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bookViews>
  <sheets>
    <sheet name="Reporte de Formatos" sheetId="1" r:id="rId1"/>
    <sheet name="Hidden_1" sheetId="2" r:id="rId2"/>
  </sheets>
  <externalReferences>
    <externalReference r:id="rId3"/>
  </externalReferences>
  <definedNames>
    <definedName name="_xlnm._FilterDatabase" localSheetId="0" hidden="1">'Reporte de Formatos'!$A$7:$V$81</definedName>
    <definedName name="Hidden_114">[1]Hidden_1!$A$1:$A$2</definedName>
    <definedName name="Hidden_115">Hidden_1!$A$1:$A$2</definedName>
  </definedNames>
  <calcPr calcId="145621"/>
</workbook>
</file>

<file path=xl/calcChain.xml><?xml version="1.0" encoding="utf-8"?>
<calcChain xmlns="http://schemas.openxmlformats.org/spreadsheetml/2006/main">
  <c r="P9" i="1" l="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 i="1"/>
</calcChain>
</file>

<file path=xl/sharedStrings.xml><?xml version="1.0" encoding="utf-8"?>
<sst xmlns="http://schemas.openxmlformats.org/spreadsheetml/2006/main" count="814" uniqueCount="395">
  <si>
    <t>46290</t>
  </si>
  <si>
    <t>TÍTULO</t>
  </si>
  <si>
    <t>NOMBRE CORTO</t>
  </si>
  <si>
    <t>DESCRIPCIÓN</t>
  </si>
  <si>
    <t>Indicadores de resultados-Normatividad 2018</t>
  </si>
  <si>
    <t>LTAIPEJM8FIV-H</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</si>
  <si>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</si>
  <si>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</si>
  <si>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</si>
  <si>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</si>
  <si>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</si>
  <si>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</si>
  <si>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</si>
  <si>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388367</t>
  </si>
  <si>
    <t>388382</t>
  </si>
  <si>
    <t>388383</t>
  </si>
  <si>
    <t>388373</t>
  </si>
  <si>
    <t>388381</t>
  </si>
  <si>
    <t>388364</t>
  </si>
  <si>
    <t>388368</t>
  </si>
  <si>
    <t>388369</t>
  </si>
  <si>
    <t>388370</t>
  </si>
  <si>
    <t>388365</t>
  </si>
  <si>
    <t>388366</t>
  </si>
  <si>
    <t>388384</t>
  </si>
  <si>
    <t>388371</t>
  </si>
  <si>
    <t>388375</t>
  </si>
  <si>
    <t>388374</t>
  </si>
  <si>
    <t>388378</t>
  </si>
  <si>
    <t>388372</t>
  </si>
  <si>
    <t>388379</t>
  </si>
  <si>
    <t>388376</t>
  </si>
  <si>
    <t>388377</t>
  </si>
  <si>
    <t>388380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</si>
  <si>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</si>
  <si>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</si>
  <si>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</si>
  <si>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</si>
  <si>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</si>
  <si>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</si>
  <si>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</si>
  <si>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</si>
  <si>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</si>
  <si>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</si>
  <si>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</si>
  <si>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</si>
  <si>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</si>
  <si>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</si>
  <si>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</si>
  <si>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</si>
  <si>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</si>
  <si>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</si>
  <si>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</si>
  <si>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</si>
  <si>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</si>
  <si>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</si>
  <si>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</si>
  <si>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</si>
  <si>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Difundir los programas y eventos del Consejo Municipal del deporte de Zapopan.</t>
  </si>
  <si>
    <t>Administrar el uso del espacios publicos deportivos, llevar un registro actualizado de todos los autorizados para ligas deportivas, escuelas por convenio y comercio dentro de los espacios publicos deportivos administrados por comude</t>
  </si>
  <si>
    <t>Porcentaje de Avance en la regulación de espacios públicos deportivos.</t>
  </si>
  <si>
    <t>Transparencia en el ejercicio las funciones y atribuciones del Organismo, asi como un adecuado tratamiento y protección a los datos personales en posesion de éste</t>
  </si>
  <si>
    <t>Cumplimiento porcentual de la publicación de la información en el portal de transparencia</t>
  </si>
  <si>
    <t>Porcentaje de auditorias realizadas con respecto a la Meta Anual</t>
  </si>
  <si>
    <t>Porcentaje de Avance en la Coordinación de Reuniones con Directores, Juntas de Gobierno, Comisión de Becas, Comisión de Adquisiciones Sesiones  del Grupo Interdisciplinario de Archivo y Sesiones del Comité Transparencia</t>
  </si>
  <si>
    <t>Porcentaje de reglamentación interna que se ha adecuado de acuerdo a la normatividad vigente.</t>
  </si>
  <si>
    <t>La eficiencia en el flujo de trabajo de los procesos administrativos ayuda en la ejecución de los programas deportivos y recreativos del Consejo.</t>
  </si>
  <si>
    <t>Porcentaje de areas y programas donde se implementan programas electrónicos de control y difusión.</t>
  </si>
  <si>
    <t>Se efcienta el proceso de compra para proporcionar los bienes y servicios necesarios a las areas requirientes en el menor tiempo y mejor costo posible para la ejecución de programas</t>
  </si>
  <si>
    <t>Porcentaje de licitaciones realizadas con respecto a la Meta Anual.</t>
  </si>
  <si>
    <t>Eficientar el proceso de recaudación para regularizar los Ingresos.</t>
  </si>
  <si>
    <t>El Consejo Municipal del Deporte da cumplimiento a la Ley de Contabilidad Gubernamental.</t>
  </si>
  <si>
    <t>Porcentaje de informes entregados en tiempo y forma.</t>
  </si>
  <si>
    <t>Porcentaje de actualización de inventarios.</t>
  </si>
  <si>
    <t>Planear, Organizar, Dirigir y Controlar las areas, programas y proyectos de la Dirección Operativa.</t>
  </si>
  <si>
    <t>Porcentaje de Avance en la Coordinación de Reuniones con Jefes de Departamento para la ejecución de programas y proyectos de la Dirección Operativa, realizados con respecto a la meta anual.</t>
  </si>
  <si>
    <t>Planear, Organizar, Dirigir y Controlar las areas, programas y proyectos de la Dirección de Unidades y Campos Deportivos.</t>
  </si>
  <si>
    <t>Porcentaje de Avance en la Coordinación de Reuniones con Jefes de Departamento para la ejecución de programas y proyectos de la Dirección de Unidades y Campos Deportivos realizadas con respecto a la meta anual.</t>
  </si>
  <si>
    <t>Se visualiza el avance porcentual de los eventos y programas que brinda el Consejo Municipal del Deporte de Zapopan Jalisco.</t>
  </si>
  <si>
    <t xml:space="preserve">Se visualiza el cumplimiento porcentual de la carga de información mensual en la sección de transparencia de la página oficial de Comude  </t>
  </si>
  <si>
    <t>Se visualiza el porcentaje de avance en la meta programada de auditorias a realizar.</t>
  </si>
  <si>
    <t>Se visualiza el porcentaje de departamentos que integran el Consejo Municipal del deporte de Zapopan que reciben servicio de mantenimiento informatico.</t>
  </si>
  <si>
    <t>Se visualiza el porcentaje logrado de ingresos recaudados con respecto a lo presupuestado.</t>
  </si>
  <si>
    <t>Se visualiza el avance porcentual de información entregada a las autoridades competentes.</t>
  </si>
  <si>
    <t>Se visualiza el avance porcentual del cumplimiento en la meta de la Coordinación de Reuniones con Jefes de Departamento para la ejecución de programas y proyectos realizados con respecto a la meta anual de la Dirección Operativa.</t>
  </si>
  <si>
    <t>Se visualiza el avance porcentual del cumplimiento en la meta de la Coordinación de Reuniones con Jefes de Departamento para la ejecución de programas y proyectos realizados con respecto a la meta anual de la Dirección de Unidades y Campos Deportivos.</t>
  </si>
  <si>
    <t>Actividades Realizadas conforme al Plan / Total de Actividades Programadas a Realizar * 100</t>
  </si>
  <si>
    <t>Auditorias Realizadas / Meta de Auditorias a Realizar * 100</t>
  </si>
  <si>
    <t>Actualizaciones realizadas / Actualizaciones programadas * 100</t>
  </si>
  <si>
    <t>Número de equipos de computo que se les brindo mantenimiento informatico / Total de Areas que conforman el Consejo Municipal del Deporte * 100</t>
  </si>
  <si>
    <t>Licitaciones realizadas /  Licitaciones Programadas * 100</t>
  </si>
  <si>
    <t>Actualizaciones de inventarios realizadas / Meta programada de actualizaciones a realizar. *100</t>
  </si>
  <si>
    <t xml:space="preserve"> Coordinación de Reuniones con Jefes de Departamento de la dirección Operativa para la ejecución de programas y proyectos realizados / Meta de  Coordinación de Reuniones con Jefes de Departamento de la dirección Operativa para la ejecución de programas y proyectos realizados * 100</t>
  </si>
  <si>
    <t xml:space="preserve"> Coordinación de Reuniones con Jefes de Departamento de la dirección de Unidades y Campos deportivos para la ejecución de programas y proyectos realizados / Meta de  Coordinación de Reuniones con Jefes de Departamento de la dirección de Unidades y Campos deportivo para la ejecución de programas y proyectos realizados * 100</t>
  </si>
  <si>
    <t>Eventos coordinados / Eventos programados a coordinar * 100</t>
  </si>
  <si>
    <t>Porcentual</t>
  </si>
  <si>
    <t>Semestral</t>
  </si>
  <si>
    <t>Mensual</t>
  </si>
  <si>
    <t>Anual</t>
  </si>
  <si>
    <t>Informes mensuales e indicadores</t>
  </si>
  <si>
    <t>413 Departamento de Administración de Uso de Espacios Públicos Deportivos</t>
  </si>
  <si>
    <t>211 Dirección Jurídica</t>
  </si>
  <si>
    <t>611 Dirección de Activaciones y Eventos Deportivos</t>
  </si>
  <si>
    <t>116 Departamento de Transparencia y Protección de Datos Personales</t>
  </si>
  <si>
    <t>112 Contraloría Interna</t>
  </si>
  <si>
    <t>111 Dirección General</t>
  </si>
  <si>
    <t>115 Departamento de Coordinación de Archivo</t>
  </si>
  <si>
    <t>113 Coordinación de Comunicación Social</t>
  </si>
  <si>
    <t>114 Departamento de Planeación</t>
  </si>
  <si>
    <t>314 Departamento de Informática</t>
  </si>
  <si>
    <t>316 Departamento de Recursos Humanos</t>
  </si>
  <si>
    <t>313 Departamento de Compras</t>
  </si>
  <si>
    <t>311 Dirección Ejecutiva, Administrativa y Financiera</t>
  </si>
  <si>
    <t>315 Departamento de Recaudación</t>
  </si>
  <si>
    <t>312 Departamento de Tesoreria y Contabilidad</t>
  </si>
  <si>
    <t>317 Departamento de Almacén</t>
  </si>
  <si>
    <t>411 Dirección Operativa</t>
  </si>
  <si>
    <t>511 Dirección de Unidades y Campos Deportivos</t>
  </si>
  <si>
    <t>Fomentar la reactivacion fisica</t>
  </si>
  <si>
    <t>Realizar eventos para Adultos Mayores.</t>
  </si>
  <si>
    <t xml:space="preserve">Los instructores se mantienen capacitados </t>
  </si>
  <si>
    <t xml:space="preserve">Realizar terapias  rehabilitación a la población </t>
  </si>
  <si>
    <t>Se obtienen servicios profesionales para brindar  terapias de rehabilitación</t>
  </si>
  <si>
    <t>Realizar eventos que promuevan las escuelas deportivas de Zapopan</t>
  </si>
  <si>
    <t>Solicitar capacitaciones de instructores capacitados para la enseñanza deportiva de las diferentes disciplinas.</t>
  </si>
  <si>
    <t>Incrementar el flujo de usuarios en unidades deportivas mediante el ofrecimiento de  espacios dignos para el deporte.</t>
  </si>
  <si>
    <t>Brindar mantenimiento correctivo a instalaciones de unidades y campos deportivos a cargo de COMUDE Zapopan</t>
  </si>
  <si>
    <t>Brindar mantenimiento Preventivo a instalaciones de unidades y campos deportivos a cargo de COMUDE Zapopan</t>
  </si>
  <si>
    <t>Realizar 5 Carreras Rurales Extremas</t>
  </si>
  <si>
    <t>Realizar carrera del Policia</t>
  </si>
  <si>
    <t>Realizar carrera de la Familia.</t>
  </si>
  <si>
    <t>Realizar carrera de la Independencia</t>
  </si>
  <si>
    <t>Activacion Ludica Deportiva</t>
  </si>
  <si>
    <t>Escuelas Deportivas de Zapopan</t>
  </si>
  <si>
    <t>Espacios Optimos para el Deporte</t>
  </si>
  <si>
    <t>Fomento al deporte en el espacio publico</t>
  </si>
  <si>
    <t>Porcentaje de inscripciones al programa con respecto a la meta programada</t>
  </si>
  <si>
    <t xml:space="preserve">Porcentaje de eventos realizados con respecto a la meta anual </t>
  </si>
  <si>
    <t>Porcentaje de usuarios  de deporte adaptado con respecto a la meta anual</t>
  </si>
  <si>
    <t>Porcentaje de capacitaciones otorgadas a los intructores del programa de Deporte Adaptado</t>
  </si>
  <si>
    <t xml:space="preserve">Porcentaje de avance terapias  de rehabilitación otorgadas </t>
  </si>
  <si>
    <t>Porcentaje de personal profesional asignado con respecto a la meta</t>
  </si>
  <si>
    <t>Porcentaje de cumplimiento de la meta en usuarios en el evento Expodeportiva</t>
  </si>
  <si>
    <t>Porcentaje de avance en el cumplimiento de Sedes donde se realicen los Cursos de Verano</t>
  </si>
  <si>
    <t>Porcentaje de espacios donde se aplica el programa de mantenimiento general.</t>
  </si>
  <si>
    <t>Porcentaje de avales obtenidos con respecto a la meta anual</t>
  </si>
  <si>
    <t>Se visualiza el cumplimiento porcentual de la meta en incremento de usuarios de Adulto Mayor.</t>
  </si>
  <si>
    <t>Se visualiza el porcentaje de inscripciones al programa Adulto Mayor.</t>
  </si>
  <si>
    <t>Se visualiza el avance porcentual de la meta en sesiones de activacion fisica para Adultos Mayores.</t>
  </si>
  <si>
    <t>Se visualiza el porcentaje de avance en la meta de usuarios en eventos de adulto mayor.</t>
  </si>
  <si>
    <t>Se visualiza el porcentaje de Eventos realizados</t>
  </si>
  <si>
    <t>Se visualiza el avance porcentual en la meta de usuarios en deporte adaptado y alberca de rehabilitacion</t>
  </si>
  <si>
    <t>Se visualiza el avance porcentual en la meta de sedes a implementar con respecto a lo programado.</t>
  </si>
  <si>
    <t>Se visualiza el avance porcentual usuarios de deporte adaptado para discapacitados.</t>
  </si>
  <si>
    <t>Se visualiza el avance porcentual capacitaciones de instructores con respecto a lo programado.</t>
  </si>
  <si>
    <t>Se visualiza el avance porcentual de eventos con respecto a lo programado.</t>
  </si>
  <si>
    <t>Se visualiza el avance porcentual de la meta de usuarios atendidos  de rehabilitacion.</t>
  </si>
  <si>
    <t>Se visualiza el avance porcentual de las terapias de servicios de rehabilitación que se brindan diariamente</t>
  </si>
  <si>
    <t>Se visualiza el avance porcentual de la meta en asignación de personal especializado para otorgar los servicios de  rehabilitación</t>
  </si>
  <si>
    <t>Se visualiza el total de usuarios participantes en los eventos Ludicos Recreativos con respecto a la meta anual.</t>
  </si>
  <si>
    <t>Se visualiza el avance en la realizacion de  eventos ludicos programados.</t>
  </si>
  <si>
    <t>Se visualiza el porcentaje de participantes  de COMUDE Zapopan en la copa de futbol con respecto a lo programado</t>
  </si>
  <si>
    <t>Se visualiza el porcentaje de usuarios en Evento de Box con respecto a lo programado</t>
  </si>
  <si>
    <t>Se visualiza el porcentaje de usuarios en Expodeportiva con respecto a lo programado</t>
  </si>
  <si>
    <t>Se visualiza el porcentaje de usuarios en Gala de Gimnasia con respecto a lo programado</t>
  </si>
  <si>
    <t>Se visualiza el cumplimiento porcentual de la meta  de usuarios  atendidos</t>
  </si>
  <si>
    <t>Se visualiza el porcentaje de avance de la actualizacion de escuelas ofertadas en la pagina  oficial del COMUDE.</t>
  </si>
  <si>
    <t>Se visualiza el número de eventos de escuelas deportivas de Zapopan realizados</t>
  </si>
  <si>
    <t>Se visualiza el cumplimiento de la meta en cuanto a capacitacion de instructores con respecto a la meta anual.</t>
  </si>
  <si>
    <t>Se visualiza el porcentaje de Capacitaciones otorgadas a los instructores</t>
  </si>
  <si>
    <t>Se visualiza el porcentaje de solicitudes de material debidamente surtidas con respecto a lo solicitado.</t>
  </si>
  <si>
    <t>Se visualiza el porcentaje de espacios que recibieron mantenimiento general.</t>
  </si>
  <si>
    <t>Se visualiza el porcentaje de avance en la implementacion del programa de mantenimiento general a unidades y campos deportivos.</t>
  </si>
  <si>
    <t>Se visualiza el porcentaje de espacios que recibieron mantenimiento correctivo segun las necesidades o contingencias.</t>
  </si>
  <si>
    <t>Se visualiza el porcentaje de espacios que recibieron mantenimiento preventivo segun lo programado.</t>
  </si>
  <si>
    <t>Se  visualiza el porcentaje de avance en la gestion de insumos y servicios para mantenimiento general de las instalaciones del organismo.</t>
  </si>
  <si>
    <t>Se visualiza el avance porcentual de las carreras rurales con respecto a las carreras programadas.</t>
  </si>
  <si>
    <t>Se visualiza la variacion porcentual de usuarios en la carrera de  las Mesitas</t>
  </si>
  <si>
    <t>Se visualiza el avance porcentual en la realizacion del medio maraton internacional.</t>
  </si>
  <si>
    <t>Se visualiza el procentaje obtenido de personal necesario para la realizacion de el evento medio Maraton</t>
  </si>
  <si>
    <t>Se visualiza el avance porcentual de avales obtenidos con respecto a la meta anual.</t>
  </si>
  <si>
    <t>Se visualiza el avance porcentual de las carreras urbanas con respecto a las carreras programadas.</t>
  </si>
  <si>
    <t>Se visualiza la variacion porcentual de usuarios de la carrera del Policia</t>
  </si>
  <si>
    <t>Se visualiza la variacion porcentual de usuariosde la carrera de  la Familia.</t>
  </si>
  <si>
    <t>Se visualiza la variacion porcentual de usuarios de la carrera de la Independencia.</t>
  </si>
  <si>
    <t>Se visualiza la variacion porcentual de usuarios de la carrera de la Fundacion de Zapopan.</t>
  </si>
  <si>
    <t>Sesiones realizadas /  Sesiones Programadas * 100</t>
  </si>
  <si>
    <t>Usuarios en Eventos realizados para Adulto Mayores/ Meta de usuarios en  eventos programados para Adulto Mayores  * 100</t>
  </si>
  <si>
    <t>Eventos realizados para Adulto Mayores/  Eventos programados para Adulto Mayores  * 100</t>
  </si>
  <si>
    <t>Sedes implementadas /  Sedes Programadas * 100</t>
  </si>
  <si>
    <t>Usuarios atendidos deporte adaptado /  Meta de usuarios por atender de deporte adaptado * 100</t>
  </si>
  <si>
    <t>Capacitaciones recibidas por los instructores /  Capacitaciones programadas * 100</t>
  </si>
  <si>
    <t>Eventos realizados /  eventos programados * 100</t>
  </si>
  <si>
    <t>Terapias otorgadas / Meta de terapias por realizar * 100</t>
  </si>
  <si>
    <t>Personal  calificado / Meta de Personal por asignar * 100</t>
  </si>
  <si>
    <t>Usuarios en el total de Eventos ludicos / Meta de Usuarios en eventos ludicos * 100</t>
  </si>
  <si>
    <t>Eventos Ludicos Realizados / Total de eventos ludicos programados * 100</t>
  </si>
  <si>
    <t>Usuarios en el mes / Meta Programada de usuarios* 100</t>
  </si>
  <si>
    <t>Eventos realizados en el programa Escuelas Deportivas / Eventos  programados en el programa Escuelas Deportivas * 100</t>
  </si>
  <si>
    <t>Instructores actualizados y capacitados /  Meta de Instructores a capacitar* 100</t>
  </si>
  <si>
    <t>Espacios donde se realizo mantenimiento general / Total de espacios deportivos a cargo de comude * 100</t>
  </si>
  <si>
    <t>Etapas del programa de mantenimiento general realizadas /  Etapas programadas de * 100</t>
  </si>
  <si>
    <t>Espacios donde se realizo mantenimiento preventivo  / Total de espacios deportivos donde se programo mantenimiento preventivo * 100</t>
  </si>
  <si>
    <t>Gestiones realizadas / Gestiones programadas * 100</t>
  </si>
  <si>
    <t>Carreras rurales realizadas /  Carreras rurales programadas * 100</t>
  </si>
  <si>
    <t>Usuarios en carrera del Nopal / Meta de Usuarios en la carrera del Nopal * 100</t>
  </si>
  <si>
    <t>Usuarios en carrera del Elote / Meta de Usuarios en la carrera del Elote* 100</t>
  </si>
  <si>
    <t>Usuarios en carrera de Rio Blanco / Meta de Usuarios en la carrera de Rio Blanco * 100</t>
  </si>
  <si>
    <t>Medio Maraton realizado / Medio Maraton programado * 100</t>
  </si>
  <si>
    <t>Avales obtenidos / Meta de Avales a gestionar * 100</t>
  </si>
  <si>
    <t>Carreras urbanas realizadas /  Carreras urbanas programadas * 100</t>
  </si>
  <si>
    <t>Usuarios en carreras del dia del policia / Meta de Usuarios en la carrera del dia del policia * 100</t>
  </si>
  <si>
    <t>Usuarios en carreras de   la Familia / Meta de usuarios esperados en la carrera de la Familia * 100</t>
  </si>
  <si>
    <t>Usuarios en carreras de   la Independencia / Usuarios esperados en la carrera * 100</t>
  </si>
  <si>
    <t>412 Departamento de Adulto Mayor</t>
  </si>
  <si>
    <t>414 Departamento de Deporte Adaptado</t>
  </si>
  <si>
    <t>418 Departamento de Actividades Ludicas, 415 Departamento de Deporte Comunitario</t>
  </si>
  <si>
    <t>416 Departamento de Escuelas Deportivas</t>
  </si>
  <si>
    <t>512 Departamento de Mantenimiento Correctivo y Preventivo</t>
  </si>
  <si>
    <t>611 Direccion de Activaciones y Eventos Deportivos</t>
  </si>
  <si>
    <t>Comunicación social y difusión</t>
  </si>
  <si>
    <t>Porcentaje de avance en la difusión de eventos y programas del Consejo Municipal del Deporte de Zapopan.</t>
  </si>
  <si>
    <t>Programas y actividades difundidas/ Programas y actividades en la agenda anual * 100</t>
  </si>
  <si>
    <t>Trimestral</t>
  </si>
  <si>
    <t>Se visualiza el avance porcentual en la meta programada de sedes  a  impactar de la meta de espacios a cargo de COMUDE.</t>
  </si>
  <si>
    <t>Usuarios inscritos al programa / Meta Programada * 100</t>
  </si>
  <si>
    <t>Brindar servicios de rehabilitacion y activacion fisica con inclusion</t>
  </si>
  <si>
    <t>Incrementar la activación física a discapacitados</t>
  </si>
  <si>
    <t>Se realizan eventos incluyentes</t>
  </si>
  <si>
    <t>Porcentaje  de usuarios atendidos mensualmente con rehabilitacion fisica</t>
  </si>
  <si>
    <t>Porcentaje de cumplimiento en la participación de usuarios en los eventos lúdicos programados</t>
  </si>
  <si>
    <t>Gestión vehicular</t>
  </si>
  <si>
    <t>Se visualiza el apoyo brindado con el parque vehicular a las áreas y eventos del organismo.</t>
  </si>
  <si>
    <t>513 Departamento de Mantenimiento Correctivo y Preventivo</t>
  </si>
  <si>
    <t>Gestión  de avales y autorizaciones entre dependencias en tiempo y forma</t>
  </si>
  <si>
    <t xml:space="preserve">Realizar 5 Carrreras Urbanas </t>
  </si>
  <si>
    <t>612 Direccion de Activaciones y Eventos Deportivos</t>
  </si>
  <si>
    <t>Administrativos y de apoyo</t>
  </si>
  <si>
    <t>Porcentaje de avance en el cumplimiento del Plan Anual en Materia de Archivos</t>
  </si>
  <si>
    <t>Planear, Organizar, Dirigir y Controlar las areas de la Dirección General</t>
  </si>
  <si>
    <t>Se visualiza el porcentaje de avance de la meta de la Coordinación de Reuniones con Directores, Juntas de Gobierno, Comisión de Becas de atletas de alto rendimiento, Comité de Adquisiciones, Comité de ligas, escuelas y comercios, Sesiones  del Grupo Interdisciplinario de Archivo y Sesiones del Comité Transparencia</t>
  </si>
  <si>
    <t>El área de Recursos Humanos da cumplimiento a lo establecido en el contrato colectivo de trabajo</t>
  </si>
  <si>
    <t>Porcentaje de cumplimiento en la entrega de uniformes y equipo de seguridad a los empleados del Organismo</t>
  </si>
  <si>
    <t>Se visualiza el cumplimiento dela entrega de uniformes y equipo de protección personal a los empleados del Organismo</t>
  </si>
  <si>
    <t>Entregas de uniformes y equipo de protección personal a los empleados del Organismo / Entregas programadas de uniformes y equipo de protección personal a los empleados del Organismo * 100</t>
  </si>
  <si>
    <t>Se visualiza el avance procentual de la actualización de inventarios con respecto a la meta programada</t>
  </si>
  <si>
    <t>Se visualiza le ejecución de eventos por medio de la Planeación, Organización, dirección y control  que realiza la Dirección de Activaciones y Eventos Deportivos.</t>
  </si>
  <si>
    <t>Porcentaje de sedes activas de COMUDE que cuentan con Escuelas  Deportivas</t>
  </si>
  <si>
    <t>Porcentaje de oficios elaborados para la gestión de recursos para el desarrollo de los eventos programados</t>
  </si>
  <si>
    <t>Porcentaje de avance en la capacitación de Instructores con respecto a la meta programada.</t>
  </si>
  <si>
    <t>Porcentaje de disciplinas ofertadas en base a lo programado</t>
  </si>
  <si>
    <t>Porcentaje de usuarios atendidos respecto a la meta mensual</t>
  </si>
  <si>
    <t>Promover la actividad fisica con diferentes disciplinas deportivas en distintas sedes estrategicas del municipio</t>
  </si>
  <si>
    <t>Ofrecer a escuelas  deportivas de calidad para niños, adolescentes y adultos en la comunidad de Zapopan</t>
  </si>
  <si>
    <t>Se realizan las gestiones administrativas para el desarrollo de eventos</t>
  </si>
  <si>
    <t>Actualización de  instructores para la atención oportuna a la ciudadania.</t>
  </si>
  <si>
    <t>Se cuenta con una amplia variedad de disciplinas deportivas en el municipio de Zapopan</t>
  </si>
  <si>
    <t>Sedes deportivas impactadas  con el programa escuelas deportivas de Zapopan / Meta de sedes deportivas  a impactar * 100</t>
  </si>
  <si>
    <t>Se visualiza el porcentaje de sesiones deportivas brindadas</t>
  </si>
  <si>
    <t>Combate al sedentarismo  mediante la implementación del programa Adulto Mayor</t>
  </si>
  <si>
    <t>Los Adultos Mayores tienen la oportunidad de acceder al programa de Adulto Mayor para una mejor calidad de Vida a través de la recreación y activación física.</t>
  </si>
  <si>
    <t>Mantener el número de  sedes donde se brinda activación física para Adultos Mayores</t>
  </si>
  <si>
    <t>Brindar Activación Fisica para Adultos Mayores.</t>
  </si>
  <si>
    <t>Incrementar la participación en eventos para Adultos Mayores.</t>
  </si>
  <si>
    <t>Porcentaje  de usuarios  del programa con respecto a la meta mensual</t>
  </si>
  <si>
    <t>Porcentaje de sedes vigentes con respecto a la meta anual</t>
  </si>
  <si>
    <t>Porcentaje de avance en las sesiones de activación física con respecto a la meta anual.</t>
  </si>
  <si>
    <t>Porcentaje de usuarios por atender en eventos de adulto mayor.</t>
  </si>
  <si>
    <t>Incripciones realizadas al programa Adulto Mayor / Incripciones esperadas al programa Adulto Mayor * 100</t>
  </si>
  <si>
    <t>Se visualiza el porcentaje de sedes vigentes en el ejercicio 2023 con respecto a la meta</t>
  </si>
  <si>
    <t>Porcentaje de avance en la realización de eventos de Verano</t>
  </si>
  <si>
    <t>Sedes de Cursos de Verano Implementadas / Sedes de Cursos de Verano Programadas * 100</t>
  </si>
  <si>
    <t>Se visualiza el avance en la realizacion de  eventos ludicos y verano programados</t>
  </si>
  <si>
    <t>Se visualiza el avance porcentual del cumplimiento de la meta en la realizacion de eventos</t>
  </si>
  <si>
    <t>Se visualiza el avance porcentual de la meta programada de usuarios en los eventos deportivos</t>
  </si>
  <si>
    <t>Se visualiza la variacion porcentual de usuarios  atendidos en la carrera del nopal</t>
  </si>
  <si>
    <t>Se visualiza la variacion porcentual de usuarios atendidos de la carrera de Ixcatan</t>
  </si>
  <si>
    <t>Se visualiza la variacion porcentual de usuarios atendidos de la carrera del Elote</t>
  </si>
  <si>
    <t>Se visualiza la variacion porcentual de usuarios atendidos en la carrera de  Rio Blanco</t>
  </si>
  <si>
    <t>Se visualiza el porcentaje de usuarios en eventos en colaboración con respecto a lo programado</t>
  </si>
  <si>
    <t>420 Departamento de Actividades Ludicas, 415 Departamento de Deporte Comunitario</t>
  </si>
  <si>
    <t>422 Departamento de Actividades Ludicas, 415 Departamento de Deporte Comunitario</t>
  </si>
  <si>
    <t>Incentivar la activación Lúdica Deportiva mediante acciones que generen el aprovechamiento del Tiempo Libre</t>
  </si>
  <si>
    <t>Se realizan eventos lúdicos deportivos</t>
  </si>
  <si>
    <t>Se realiza participa en Copa de Futbol Jalisco</t>
  </si>
  <si>
    <t>Se realiza el Evento de Box</t>
  </si>
  <si>
    <t>Se realiza Evento Expodeportiva</t>
  </si>
  <si>
    <t>Se realiza el evento Gala de Gimnasia</t>
  </si>
  <si>
    <t>Participantes en de comude zapopan en Copa de Futbol / Meta de Participantes en de comude zapopan programada de Usuarios de Copa de futbol * 100</t>
  </si>
  <si>
    <t>Usuarios asistentes al evento de Box / Meta programada de Usuarios en el Evento de Box * 100</t>
  </si>
  <si>
    <t>Usuarios atendidos en evento de Expodeportiva / Meta programada de Usuarios de Evento de Expodeportiva * 100</t>
  </si>
  <si>
    <t>Asistentes en la Gala de Gimnasia / Meta de Asistentes en la Gala de Gimnasia * 100</t>
  </si>
  <si>
    <t>Incentivar la práctica del deporte atlético en la población en general.</t>
  </si>
  <si>
    <t xml:space="preserve">Se realiza la carrera del Nopal </t>
  </si>
  <si>
    <t>Se realiza la carrera de  Ixcatán</t>
  </si>
  <si>
    <t>Se realiza la carrera del Elote</t>
  </si>
  <si>
    <t>Se realiza la carrera de Rio Blanco</t>
  </si>
  <si>
    <t>Se realiza la carrera de las Mesitas</t>
  </si>
  <si>
    <t>Se realiza Medio Maraton Internacional</t>
  </si>
  <si>
    <t>Realizar carrera de la Fundación de Zapopan</t>
  </si>
  <si>
    <t>Eventos realizados / Eventos programados * 100</t>
  </si>
  <si>
    <t>Usuarios Atendidos en carreras atleticas. / Meta de usuarios en carreras atleticas *100</t>
  </si>
  <si>
    <t>Usuarios en carrera de Ixcatán / Meta de Usuarios en la carrera de Ixcatán * 100</t>
  </si>
  <si>
    <t>Usuarios en carrera de   las Mesitas / Meta de Usuarios en la carrera de las Mesitas * 100</t>
  </si>
  <si>
    <t>Usuarios en carreras de   la Fundación de Zapopan / Usuarios esperados en la carrera * 100</t>
  </si>
  <si>
    <t>Porcentaje de sedes activas en base a lo programado</t>
  </si>
  <si>
    <t xml:space="preserve">Se brindan sesiones suficientes para cubrir la demanda </t>
  </si>
  <si>
    <t>Porcentaje de avance en el cumplimiento dela realización de los eventos programados</t>
  </si>
  <si>
    <t>Porcentaje de gestiones para brindar capacitaciones  los instructores en base a las necesidades del área</t>
  </si>
  <si>
    <t>Porcentaje de sesiones otorgadas en base a lo programado</t>
  </si>
  <si>
    <t>Gestiones administrativas para el desarrollo de los eventos de escuelas deportivas / Gestiones programadas  *100</t>
  </si>
  <si>
    <t>Gestiones para otorgar capacitaciones a los instructores / Capacitaciones programadas * 100</t>
  </si>
  <si>
    <t>Disciplinas que se ofertan  en el organismo / Disciplinas por ofertar * 100</t>
  </si>
  <si>
    <t>Clases activas por disciplina/ Clases programadas al mes* 100</t>
  </si>
  <si>
    <t>Se visualiza el porcentaje de sedes mantenidas en el ejercicio 2023 con respecto a la meta.</t>
  </si>
  <si>
    <t>Se incrementa la inclusion de discapacitados mediante la implementación de activación fisica y rehabilitación</t>
  </si>
  <si>
    <t>Brindar activación física y rehabilitación a usuarios en diferentes puntos del municipio de Zapopan</t>
  </si>
  <si>
    <t>Se incrementa la atención en la alberca de rehabilitación</t>
  </si>
  <si>
    <t>Porcentaje de avance en la meta de usuarios en deporte adaptado y alberca de rehabilitación</t>
  </si>
  <si>
    <t>Porcentaje de avance en la meta de sedes donde se brinde activación física y rehabilitación</t>
  </si>
  <si>
    <t>Porcentaje de avance en la realización de eventos para discapacitados</t>
  </si>
  <si>
    <t>Usuarios atendidos en alberca de rehabilitación y deporte adaptado / Meta de usuarios a atender * 100</t>
  </si>
  <si>
    <t>Usuarios atendidos en rehabilitación de manera mensual / Meta de usuarios a atender mensualmente * 100</t>
  </si>
  <si>
    <t>Realizar eventos ludicos y verano de activación física deportiva con premiaciones simbolicas</t>
  </si>
  <si>
    <t>Usuarios por atender en Cursos de Verano</t>
  </si>
  <si>
    <t>Realizar Cursos de Verano en tres sedes.</t>
  </si>
  <si>
    <t>Porcentaje de avance en la realización de eventos lúdicos  y verano con respecto a la meta programada</t>
  </si>
  <si>
    <t>Porcentaje de avance en la realización de eventos lúdicos</t>
  </si>
  <si>
    <t>Porcentaje de cumplimiento de la meta en participantes de comude en en el evento Copa de Futbol</t>
  </si>
  <si>
    <t>Porcentaje de cumplimiento de la meta en usuarios en el evento Evento de Box</t>
  </si>
  <si>
    <t>Porcentaje de participantes en la Gala de gimnasia con respecto a lo programado</t>
  </si>
  <si>
    <t>Eventos lúdicos y verano realizados / Eventos lúdicos y verano programados</t>
  </si>
  <si>
    <t>Usuarios atendidos en Cursos de Verano  / Usuarios atendidos programados en Cursos de  Verano * 100</t>
  </si>
  <si>
    <t>Se visualiza el porcentaje de usuarios atendidos en cursos de verano</t>
  </si>
  <si>
    <t>Unidades a cargo de COMUDE Zapopan cuentan con las condiciones optimas para su uso y la prestación de servicios</t>
  </si>
  <si>
    <t>Implementar el programa de mantenimiento general a unidades y campos deportivos a cargo de comude</t>
  </si>
  <si>
    <t>Gestión Administrativa</t>
  </si>
  <si>
    <t>Porcentaje de espacios públicos deportivos rehabilitados</t>
  </si>
  <si>
    <t>Porcentaje de avance en la implementación del programa de mantenimiento general en unidades y campos deportivos donde se aplico el programa de mantenimiento correctivo</t>
  </si>
  <si>
    <t>Porcentaje de espacios donde se aplico el programa de mantenimiento correctivo</t>
  </si>
  <si>
    <t>Porcentaje de espacios donde se aplico el programa de mantenimiento preventivo</t>
  </si>
  <si>
    <t>Porcentaje de avance en la gestión administrativa de recursos materiales y servicios para unidades deportivas</t>
  </si>
  <si>
    <t>Porcentaje de avance en apoyos brindados a las areas del organismo y sus eventos</t>
  </si>
  <si>
    <t>Espacios públicos deportivos  rehabilitados / Espacios programados por rehabilitar* 100</t>
  </si>
  <si>
    <t>Espacios donde se realizo mantenimiento correctivo / Total de espacios deportivos que requirieron mantenimiento correctivo * 100</t>
  </si>
  <si>
    <t>Servicios brindados / Servicios programados * 100</t>
  </si>
  <si>
    <t xml:space="preserve">Se visualiza el porcentaje de espacios  rehabilitados en el ejercicios 2023 para la  práctica deporte con respecto a la meta </t>
  </si>
  <si>
    <t xml:space="preserve">Fomentar el deporte en el espacio publico mediante la realización de eventos </t>
  </si>
  <si>
    <t>Gestiones administrativas para el desarrollo del medio maratón</t>
  </si>
  <si>
    <t>Realizar eventos en colaboración</t>
  </si>
  <si>
    <t>Porcentaje de avance en la realización de eventos atleticos que den proyección a Zapopan.</t>
  </si>
  <si>
    <t>Porcentaje de avance en la meta programada de usuarios en carreras atleticas</t>
  </si>
  <si>
    <t xml:space="preserve">Porcentaje de avance en la realización de las carreras rurales con respecto a la meta programada </t>
  </si>
  <si>
    <t xml:space="preserve">Porcentaje  de Usuarios asistentes en carrera del Nopal </t>
  </si>
  <si>
    <t xml:space="preserve">Porcentaje  de Usuarios en carrera de Ixcatán </t>
  </si>
  <si>
    <t xml:space="preserve">Porcentaje  de Usuarios en carrera del Elote </t>
  </si>
  <si>
    <t xml:space="preserve">Porcentaje  de Usuarios en carrera de  Rio Blanco </t>
  </si>
  <si>
    <t xml:space="preserve">Porcentaje  de Usuarios en carrera de  las Mesitas </t>
  </si>
  <si>
    <t>Porcentaje de cumplimiento en la realización del Medio Maraton</t>
  </si>
  <si>
    <t>Porcentaje de gestiones administrativas necesarias para llevar a cabo el evento Medio Maraton.</t>
  </si>
  <si>
    <t xml:space="preserve">Porcentaje de avance en la realización de las carreras urbanas con respecto a la meta programada </t>
  </si>
  <si>
    <t xml:space="preserve">Porcentaje de usuarios asistentes en carrera del Policia </t>
  </si>
  <si>
    <t>Porcentaje de usuarios asistentes en carrera de la familia</t>
  </si>
  <si>
    <t>Porcentaje de usuarios asistentes en carrera de la independencia</t>
  </si>
  <si>
    <t>Porcentaje de usuarios asistentes en carrera de la fundación de Zapopan</t>
  </si>
  <si>
    <t>Porcentaje de usuarios asistentes a los eventos de colaboración  en base a la meta</t>
  </si>
  <si>
    <t>Gestiones administrativas realizadas / Gestiones administrativas por realizar * 100</t>
  </si>
  <si>
    <t>Usuarios atendidos / Usuarios participantes en los eventos de colaboración * 100</t>
  </si>
  <si>
    <t>Se contribuye a cumplimentar el artículo 6 apartado A de la Constitución Política de los Estados Unidos Mexicanos, así como artículos 9 y 15 fracción IX de la Constitución Política del Estado de Jalisco, mediante la implementación del Sistema Institucional de Archivos del Organismo conforme a la Ley General de Archivos y la Ley de Archivos del Estado de Jalisco y sus Municipios</t>
  </si>
  <si>
    <t>Contribuir a dar certeza a los actos y y documentos gubernamentales mediante la realizacion de auditorias</t>
  </si>
  <si>
    <t>Actualización de los marcos normativos  del Consejo Municipal del Deporte</t>
  </si>
  <si>
    <t>Se presentan los informes de actividades del organismo, conforme a lo establecido en el reglamento interno</t>
  </si>
  <si>
    <t xml:space="preserve">Optimización de recursos humanos, materiales y financieros </t>
  </si>
  <si>
    <t>El Organismo cuenta con inventarios actualizados para la toma de desiciones.</t>
  </si>
  <si>
    <t>Porcentaje de cumplimiento en la meta de reuniones con las áreas que conforman la dirección ejecutiva</t>
  </si>
  <si>
    <t>Porcentaje de avance en la recaudación programada para el ejercicio 2023</t>
  </si>
  <si>
    <t>Coordinación de Reuniones con Directores, Juntas de Gobierno, Comisión de Becas, Comisión de Adquisiciones y Comisión de ligas, escuelas y comercios realizadas, Sesiones  del Grupo Interdisciplinario y  Sesiones del Comité Transparencia  / Coordinación de Reuniones con Directores, Juntas de Gobierno, Comisión de Becas, Comisión de Adquisiciones y Comisión de ligas, escuelas y comercios. Programadas * 100</t>
  </si>
  <si>
    <t>Publicaciones mensuales cargadas en tiempo y forma / Publicaciones programadas por mes *100</t>
  </si>
  <si>
    <t>Informes presentados / Informes programados por elaborar * 100</t>
  </si>
  <si>
    <t>Reuniones realizadas con las áreas que conforman la dirección ejecutiva / Reuniones programadas * 100</t>
  </si>
  <si>
    <t>Ingresos propios recaudados / Ingresos propios programados a recaudar * 100</t>
  </si>
  <si>
    <t>Reportes contables entregados en tiempo y forma / Reportes contables programados a entregar * 100</t>
  </si>
  <si>
    <t>Acuerdos de uso de suelo realizados / Meta de Acuerdos de uso de suelo a realizar * 100</t>
  </si>
  <si>
    <t>Se visualiza el avance porcentual del cumplimiento del plan anual de actividades en materia de archivos</t>
  </si>
  <si>
    <t>Se visualiza el porcentaje de actualizaciones en el marco juridico</t>
  </si>
  <si>
    <t>Se visualiza el porcentaje de informes presentados ante la junta de gobierno</t>
  </si>
  <si>
    <t>Se visualiza el avance porcentual de la meta en licitaciones programadas en el ejercicio 2023</t>
  </si>
  <si>
    <t>Se visualiza el porcentaje de reuniones con las jefaturas que conforman la dirección ejecutiva, administrativa y financiera</t>
  </si>
  <si>
    <t>Se visualiza el porcentaje de acuerdos de uso de espacios celebrados</t>
  </si>
  <si>
    <t>Porcentaje de avance en la Planeación, Organización, dirección y control de  los eventos de la Dirección de activaciones y eventos deportivos</t>
  </si>
  <si>
    <t>Planear, Organizar dirigir y controlar los eventos de la Dirección de activaciones y eventos deportivos</t>
  </si>
  <si>
    <t>411 Dirección operativa</t>
  </si>
  <si>
    <t>AVANCE A SEPTIEMBRE</t>
  </si>
  <si>
    <t>Se realizan los eventos de feria del deporte</t>
  </si>
  <si>
    <t>Asistentes en la Gala de Gimnasia / Meta de asistentes en la Gala de Gimnasia * 100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</si>
</sst>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2"/>
      <color theme="1"/>
      <name val="Calibri"/>
      <family val="2"/>
      <scheme val="minor"/>
    </font>
    <font>
      <sz val="8"/>
      <name val="Calibri"/>
      <family val="2"/>
      <scheme val="minor"/>
    </font>
    <font>
      <sz val="11"/>
      <color rgb="FF000000"/>
      <name val="Calibri"/>
      <family val="2"/>
      <scheme val="minor"/>
    </font>
    <font>
      <sz val="10"/>
      <color theme="1"/>
      <name val="Arial"/>
      <family val="2"/>
    </font>
    <font>
      <sz val="10"/>
      <color indexed="64"/>
      <name val="Arial"/>
      <charset val="1"/>
    </font>
    <font>
      <sz val="10"/>
      <color indexed="64"/>
      <name val="Tahoma"/>
      <charset val="1"/>
    </font>
    <font>
      <sz val="11"/>
      <color rgb="FF000000"/>
      <name val="Calibri"/>
      <family val="2"/>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9" fontId="6" fillId="0" borderId="0" applyFont="0" applyFill="0" applyBorder="0" applyAlignment="0" applyProtection="0"/>
    <xf numFmtId="43" fontId="3" fillId="0" borderId="0" applyFont="0" applyFill="0" applyBorder="0" applyAlignment="0" applyProtection="0"/>
    <xf numFmtId="0" fontId="7" fillId="0" borderId="0"/>
    <xf numFmtId="0" fontId="11" fillId="0" borderId="0"/>
  </cellStyleXfs>
  <cellXfs count="28">
    <xf numFmtId="0" fontId="0" fillId="0" borderId="0" xfId="0"/>
    <xf numFmtId="0" fontId="5" fillId="3" borderId="1" xfId="0" applyFont="1" applyFill="1" applyBorder="1" applyAlignment="1">
      <alignment horizontal="center" wrapText="1"/>
    </xf>
    <xf numFmtId="0" fontId="0" fillId="0" borderId="0" xfId="0" applyAlignment="1">
      <alignment horizontal="center" vertical="center"/>
    </xf>
    <xf numFmtId="0" fontId="5" fillId="3" borderId="2" xfId="0" applyFont="1" applyFill="1" applyBorder="1" applyAlignment="1">
      <alignment horizontal="center" vertical="center" wrapText="1"/>
    </xf>
    <xf numFmtId="9" fontId="0" fillId="0" borderId="0" xfId="1" applyFont="1" applyAlignment="1">
      <alignment horizontal="center"/>
    </xf>
    <xf numFmtId="9" fontId="0" fillId="0" borderId="0" xfId="1" applyFont="1" applyFill="1" applyBorder="1" applyAlignment="1">
      <alignment horizontal="center"/>
    </xf>
    <xf numFmtId="0" fontId="5" fillId="3" borderId="2" xfId="0" applyFont="1" applyFill="1" applyBorder="1" applyAlignment="1">
      <alignment horizontal="center" wrapText="1"/>
    </xf>
    <xf numFmtId="9" fontId="5" fillId="3" borderId="2" xfId="1" applyFont="1" applyFill="1" applyBorder="1" applyAlignment="1">
      <alignment horizontal="center" wrapText="1"/>
    </xf>
    <xf numFmtId="0" fontId="2" fillId="0" borderId="0" xfId="3" applyFont="1" applyProtection="1">
      <protection locked="0"/>
    </xf>
    <xf numFmtId="14" fontId="0" fillId="0" borderId="0" xfId="0" applyNumberFormat="1"/>
    <xf numFmtId="0" fontId="9" fillId="0" borderId="0" xfId="3" applyFont="1" applyProtection="1">
      <protection locked="0"/>
    </xf>
    <xf numFmtId="3" fontId="10" fillId="0" borderId="0" xfId="0" applyNumberFormat="1" applyFont="1" applyAlignment="1">
      <alignment horizontal="center" vertical="center"/>
    </xf>
    <xf numFmtId="3" fontId="10" fillId="0" borderId="0" xfId="0" applyNumberFormat="1" applyFont="1" applyAlignment="1">
      <alignment horizontal="center"/>
    </xf>
    <xf numFmtId="4" fontId="12" fillId="0" borderId="0" xfId="4" applyNumberFormat="1" applyFont="1" applyAlignment="1">
      <alignment horizontal="right" wrapText="1"/>
    </xf>
    <xf numFmtId="0" fontId="10" fillId="0" borderId="0" xfId="0" applyFont="1" applyAlignment="1">
      <alignment vertical="top"/>
    </xf>
    <xf numFmtId="0" fontId="13" fillId="0" borderId="0" xfId="0" applyFont="1"/>
    <xf numFmtId="0" fontId="13" fillId="0" borderId="0" xfId="3" applyFont="1" applyProtection="1">
      <protection locked="0"/>
    </xf>
    <xf numFmtId="0" fontId="14" fillId="0" borderId="0" xfId="0" applyFont="1"/>
    <xf numFmtId="0" fontId="10" fillId="0" borderId="0" xfId="0" applyFont="1"/>
    <xf numFmtId="0" fontId="1" fillId="0" borderId="0" xfId="3" applyFont="1" applyProtection="1">
      <protection locked="0"/>
    </xf>
    <xf numFmtId="0" fontId="10" fillId="0" borderId="0" xfId="0" applyFont="1" applyAlignment="1">
      <alignment vertical="center"/>
    </xf>
    <xf numFmtId="0" fontId="7" fillId="0" borderId="0" xfId="3" applyProtection="1">
      <protection locked="0"/>
    </xf>
    <xf numFmtId="0" fontId="13" fillId="0" borderId="0" xfId="0" applyFont="1" applyFill="1" applyBorder="1"/>
    <xf numFmtId="0" fontId="13" fillId="0" borderId="0" xfId="3" applyFont="1" applyFill="1" applyBorder="1" applyProtection="1">
      <protection locked="0"/>
    </xf>
    <xf numFmtId="0" fontId="7" fillId="0" borderId="0" xfId="3" applyFill="1" applyBorder="1" applyProtection="1">
      <protection locked="0"/>
    </xf>
    <xf numFmtId="0" fontId="4" fillId="2" borderId="1" xfId="0" applyFont="1" applyFill="1" applyBorder="1" applyAlignment="1">
      <alignment horizontal="center"/>
    </xf>
    <xf numFmtId="0" fontId="0" fillId="0" borderId="0" xfId="0"/>
    <xf numFmtId="0" fontId="5" fillId="3" borderId="1" xfId="0" applyFont="1" applyFill="1" applyBorder="1"/>
  </cellXfs>
  <cellStyles count="5">
    <cellStyle name="Millares 2" xfId="2"/>
    <cellStyle name="Normal" xfId="0" builtinId="0"/>
    <cellStyle name="Normal 2" xfId="4"/>
    <cellStyle name="Normal 5" xfId="3"/>
    <cellStyle name="Porcentaje" xfId="1" builtinId="5"/>
  </cellStyles>
  <dxfs count="13">
    <dxf>
      <fill>
        <patternFill>
          <bgColor rgb="FFE4DFEC"/>
        </patternFill>
      </fill>
    </dxf>
    <dxf>
      <fill>
        <patternFill>
          <bgColor rgb="FFE4DFEC"/>
        </patternFill>
      </fill>
    </dxf>
    <dxf>
      <fill>
        <patternFill>
          <bgColor rgb="FFE4DFEC"/>
        </patternFill>
      </fill>
    </dxf>
    <dxf>
      <fill>
        <patternFill>
          <bgColor rgb="FFE4DFEC"/>
        </patternFill>
      </fill>
    </dxf>
    <dxf>
      <fill>
        <patternFill>
          <bgColor rgb="FFE4DFEC"/>
        </patternFill>
      </fill>
    </dxf>
    <dxf>
      <fill>
        <patternFill>
          <bgColor rgb="FFE4DFEC"/>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F2CC"/>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F2CC"/>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JM8FIV-B2.%202023%20Indicado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14" customWidth="1"/>
    <col min="3" max="3" width="17" customWidth="1"/>
    <col min="4" max="4" width="35" customWidth="1"/>
    <col min="5" max="5" width="18.5703125" customWidth="1"/>
    <col min="6" max="6" width="27.5703125" customWidth="1"/>
    <col min="7" max="7" width="12.42578125" customWidth="1"/>
    <col min="8" max="8" width="20.5703125" customWidth="1"/>
    <col min="9" max="9" width="39.42578125" customWidth="1"/>
    <col min="10" max="10" width="16.28515625" customWidth="1"/>
    <col min="11" max="11" width="20.85546875" customWidth="1"/>
    <col min="12" max="12" width="12" customWidth="1"/>
    <col min="13" max="13" width="11.28515625" customWidth="1"/>
    <col min="14" max="14" width="14.7109375" customWidth="1"/>
    <col min="15" max="15" width="18.42578125" style="2" customWidth="1"/>
    <col min="16" max="16" width="15.42578125" style="4" customWidth="1"/>
    <col min="17" max="17" width="27.5703125" customWidth="1"/>
    <col min="18" max="18" width="19.7109375" customWidth="1"/>
    <col min="19" max="19" width="57.28515625" customWidth="1"/>
    <col min="20" max="20" width="17.5703125" bestFit="1" customWidth="1"/>
    <col min="21" max="21" width="20" bestFit="1" customWidth="1"/>
    <col min="22" max="22" width="13.85546875" customWidth="1"/>
  </cols>
  <sheetData>
    <row r="1" spans="1:23" hidden="1" x14ac:dyDescent="0.25">
      <c r="A1" t="s">
        <v>0</v>
      </c>
    </row>
    <row r="2" spans="1:23" x14ac:dyDescent="0.25">
      <c r="A2" s="25" t="s">
        <v>1</v>
      </c>
      <c r="B2" s="26"/>
      <c r="C2" s="26"/>
      <c r="D2" s="25" t="s">
        <v>2</v>
      </c>
      <c r="E2" s="26"/>
      <c r="F2" s="26"/>
      <c r="G2" s="25" t="s">
        <v>3</v>
      </c>
      <c r="H2" s="26"/>
      <c r="I2" s="26"/>
    </row>
    <row r="3" spans="1:23" x14ac:dyDescent="0.25">
      <c r="A3" s="27" t="s">
        <v>4</v>
      </c>
      <c r="B3" s="26"/>
      <c r="C3" s="26"/>
      <c r="D3" s="27" t="s">
        <v>5</v>
      </c>
      <c r="E3" s="26"/>
      <c r="F3" s="26"/>
      <c r="G3" s="27" t="s">
        <v>6</v>
      </c>
      <c r="H3" s="26"/>
      <c r="I3" s="26"/>
    </row>
    <row r="4" spans="1:23" hidden="1" x14ac:dyDescent="0.25">
      <c r="A4" t="s">
        <v>7</v>
      </c>
      <c r="B4" t="s">
        <v>8</v>
      </c>
      <c r="C4" t="s">
        <v>8</v>
      </c>
      <c r="D4" t="s">
        <v>9</v>
      </c>
      <c r="E4" t="s">
        <v>7</v>
      </c>
      <c r="F4" t="s">
        <v>7</v>
      </c>
      <c r="G4" t="s">
        <v>7</v>
      </c>
      <c r="H4" t="s">
        <v>9</v>
      </c>
      <c r="I4" t="s">
        <v>9</v>
      </c>
      <c r="J4" t="s">
        <v>7</v>
      </c>
      <c r="K4" t="s">
        <v>7</v>
      </c>
      <c r="L4" t="s">
        <v>7</v>
      </c>
      <c r="M4" t="s">
        <v>9</v>
      </c>
      <c r="N4" t="s">
        <v>9</v>
      </c>
      <c r="P4" s="4" t="s">
        <v>9</v>
      </c>
      <c r="Q4" t="s">
        <v>10</v>
      </c>
      <c r="R4" t="s">
        <v>9</v>
      </c>
      <c r="S4" t="s">
        <v>9</v>
      </c>
      <c r="T4" t="s">
        <v>8</v>
      </c>
      <c r="U4" t="s">
        <v>11</v>
      </c>
      <c r="V4" t="s">
        <v>12</v>
      </c>
    </row>
    <row r="5" spans="1:23" hidden="1" x14ac:dyDescent="0.25">
      <c r="A5" t="s">
        <v>13</v>
      </c>
      <c r="B5" t="s">
        <v>14</v>
      </c>
      <c r="C5" t="s">
        <v>15</v>
      </c>
      <c r="D5" t="s">
        <v>16</v>
      </c>
      <c r="E5" t="s">
        <v>17</v>
      </c>
      <c r="F5" t="s">
        <v>18</v>
      </c>
      <c r="G5" t="s">
        <v>19</v>
      </c>
      <c r="H5" t="s">
        <v>20</v>
      </c>
      <c r="I5" t="s">
        <v>21</v>
      </c>
      <c r="J5" t="s">
        <v>22</v>
      </c>
      <c r="K5" t="s">
        <v>23</v>
      </c>
      <c r="L5" t="s">
        <v>24</v>
      </c>
      <c r="M5" t="s">
        <v>25</v>
      </c>
      <c r="N5" t="s">
        <v>26</v>
      </c>
      <c r="P5" s="4" t="s">
        <v>27</v>
      </c>
      <c r="Q5" t="s">
        <v>28</v>
      </c>
      <c r="R5" t="s">
        <v>29</v>
      </c>
      <c r="S5" t="s">
        <v>30</v>
      </c>
      <c r="T5" t="s">
        <v>31</v>
      </c>
      <c r="U5" t="s">
        <v>32</v>
      </c>
      <c r="V5" t="s">
        <v>33</v>
      </c>
    </row>
    <row r="6" spans="1:23" x14ac:dyDescent="0.25">
      <c r="A6" s="25" t="s">
        <v>34</v>
      </c>
      <c r="B6" s="26"/>
      <c r="C6" s="26"/>
      <c r="D6" s="26"/>
      <c r="E6" s="26"/>
      <c r="F6" s="26"/>
      <c r="G6" s="26"/>
      <c r="H6" s="26"/>
      <c r="I6" s="26"/>
      <c r="J6" s="26"/>
      <c r="K6" s="26"/>
      <c r="L6" s="26"/>
      <c r="M6" s="26"/>
      <c r="N6" s="26"/>
      <c r="O6" s="26"/>
      <c r="P6" s="26"/>
      <c r="Q6" s="26"/>
      <c r="R6" s="26"/>
      <c r="S6" s="26"/>
      <c r="T6" s="26"/>
      <c r="U6" s="26"/>
      <c r="V6" s="26"/>
    </row>
    <row r="7" spans="1:23" ht="39" x14ac:dyDescent="0.25">
      <c r="A7" s="6" t="s">
        <v>35</v>
      </c>
      <c r="B7" s="6" t="s">
        <v>36</v>
      </c>
      <c r="C7" s="6" t="s">
        <v>37</v>
      </c>
      <c r="D7" s="6" t="s">
        <v>38</v>
      </c>
      <c r="E7" s="6" t="s">
        <v>39</v>
      </c>
      <c r="F7" s="6" t="s">
        <v>40</v>
      </c>
      <c r="G7" s="6" t="s">
        <v>41</v>
      </c>
      <c r="H7" s="6" t="s">
        <v>42</v>
      </c>
      <c r="I7" s="6" t="s">
        <v>43</v>
      </c>
      <c r="J7" s="6" t="s">
        <v>44</v>
      </c>
      <c r="K7" s="6" t="s">
        <v>45</v>
      </c>
      <c r="L7" s="6" t="s">
        <v>46</v>
      </c>
      <c r="M7" s="6" t="s">
        <v>47</v>
      </c>
      <c r="N7" s="6" t="s">
        <v>48</v>
      </c>
      <c r="O7" s="3" t="s">
        <v>392</v>
      </c>
      <c r="P7" s="7" t="s">
        <v>49</v>
      </c>
      <c r="Q7" s="6" t="s">
        <v>50</v>
      </c>
      <c r="R7" s="6" t="s">
        <v>51</v>
      </c>
      <c r="S7" s="6" t="s">
        <v>52</v>
      </c>
      <c r="T7" s="6" t="s">
        <v>53</v>
      </c>
      <c r="U7" s="6" t="s">
        <v>54</v>
      </c>
      <c r="V7" s="1" t="s">
        <v>55</v>
      </c>
    </row>
    <row r="8" spans="1:23" x14ac:dyDescent="0.25">
      <c r="A8">
        <v>2023</v>
      </c>
      <c r="B8" s="9">
        <v>44927</v>
      </c>
      <c r="C8" s="9">
        <v>45199</v>
      </c>
      <c r="D8" t="s">
        <v>133</v>
      </c>
      <c r="E8" s="10" t="s">
        <v>252</v>
      </c>
      <c r="F8" s="10" t="s">
        <v>247</v>
      </c>
      <c r="G8" s="14"/>
      <c r="H8" s="15" t="s">
        <v>224</v>
      </c>
      <c r="I8" s="16" t="s">
        <v>257</v>
      </c>
      <c r="J8" s="15" t="s">
        <v>95</v>
      </c>
      <c r="K8" s="16" t="s">
        <v>223</v>
      </c>
      <c r="L8" s="17">
        <v>10</v>
      </c>
      <c r="M8" s="16">
        <v>10</v>
      </c>
      <c r="N8" s="18"/>
      <c r="O8" s="11">
        <v>15</v>
      </c>
      <c r="P8" s="5">
        <f t="shared" ref="P8:P71" si="0">O8/M8</f>
        <v>1.5</v>
      </c>
      <c r="Q8" s="18" t="s">
        <v>56</v>
      </c>
      <c r="R8" s="15" t="s">
        <v>99</v>
      </c>
      <c r="S8" s="15" t="s">
        <v>217</v>
      </c>
      <c r="T8" s="9">
        <v>45229</v>
      </c>
      <c r="U8" s="9">
        <v>45229</v>
      </c>
      <c r="V8" s="9"/>
    </row>
    <row r="9" spans="1:23" x14ac:dyDescent="0.25">
      <c r="A9">
        <v>2023</v>
      </c>
      <c r="B9" s="9">
        <v>44927</v>
      </c>
      <c r="C9" s="9">
        <v>45199</v>
      </c>
      <c r="D9" t="s">
        <v>133</v>
      </c>
      <c r="E9" s="10" t="s">
        <v>253</v>
      </c>
      <c r="F9" s="10" t="s">
        <v>251</v>
      </c>
      <c r="G9" s="14"/>
      <c r="H9" s="15" t="s">
        <v>165</v>
      </c>
      <c r="I9" s="16" t="s">
        <v>197</v>
      </c>
      <c r="J9" s="15" t="s">
        <v>95</v>
      </c>
      <c r="K9" s="16" t="s">
        <v>223</v>
      </c>
      <c r="L9" s="17">
        <v>1500</v>
      </c>
      <c r="M9" s="16">
        <v>3000</v>
      </c>
      <c r="N9" s="18"/>
      <c r="O9" s="11">
        <v>1407</v>
      </c>
      <c r="P9" s="5">
        <f t="shared" si="0"/>
        <v>0.46899999999999997</v>
      </c>
      <c r="Q9" s="18" t="s">
        <v>56</v>
      </c>
      <c r="R9" s="15" t="s">
        <v>99</v>
      </c>
      <c r="S9" s="15" t="s">
        <v>217</v>
      </c>
      <c r="T9" s="9">
        <v>45229</v>
      </c>
      <c r="U9" s="9">
        <v>45229</v>
      </c>
      <c r="V9" s="9"/>
    </row>
    <row r="10" spans="1:23" x14ac:dyDescent="0.25">
      <c r="A10">
        <v>2023</v>
      </c>
      <c r="B10" s="9">
        <v>44927</v>
      </c>
      <c r="C10" s="9">
        <v>45199</v>
      </c>
      <c r="D10" t="s">
        <v>133</v>
      </c>
      <c r="E10" s="10" t="s">
        <v>123</v>
      </c>
      <c r="F10" s="10" t="s">
        <v>307</v>
      </c>
      <c r="G10" s="14"/>
      <c r="H10" s="15" t="s">
        <v>167</v>
      </c>
      <c r="I10" s="16" t="s">
        <v>198</v>
      </c>
      <c r="J10" s="15" t="s">
        <v>95</v>
      </c>
      <c r="K10" s="16" t="s">
        <v>223</v>
      </c>
      <c r="L10" s="17">
        <v>6</v>
      </c>
      <c r="M10" s="16">
        <v>6</v>
      </c>
      <c r="N10" s="18"/>
      <c r="O10" s="11">
        <v>2</v>
      </c>
      <c r="P10" s="5">
        <f t="shared" si="0"/>
        <v>0.33333333333333331</v>
      </c>
      <c r="Q10" s="18" t="s">
        <v>56</v>
      </c>
      <c r="R10" s="15" t="s">
        <v>99</v>
      </c>
      <c r="S10" s="15" t="s">
        <v>217</v>
      </c>
      <c r="T10" s="9">
        <v>45229</v>
      </c>
      <c r="U10" s="9">
        <v>45229</v>
      </c>
      <c r="V10" s="9"/>
      <c r="W10" s="2"/>
    </row>
    <row r="11" spans="1:23" x14ac:dyDescent="0.25">
      <c r="A11">
        <v>2023</v>
      </c>
      <c r="B11" s="9">
        <v>44927</v>
      </c>
      <c r="C11" s="9">
        <v>45199</v>
      </c>
      <c r="D11" t="s">
        <v>133</v>
      </c>
      <c r="E11" s="10" t="s">
        <v>254</v>
      </c>
      <c r="F11" s="10" t="s">
        <v>248</v>
      </c>
      <c r="G11" s="14"/>
      <c r="H11" s="15" t="s">
        <v>170</v>
      </c>
      <c r="I11" s="16" t="s">
        <v>310</v>
      </c>
      <c r="J11" s="15" t="s">
        <v>95</v>
      </c>
      <c r="K11" s="16" t="s">
        <v>223</v>
      </c>
      <c r="L11" s="17">
        <v>20</v>
      </c>
      <c r="M11" s="16">
        <v>24</v>
      </c>
      <c r="N11" s="18"/>
      <c r="O11" s="11">
        <v>2</v>
      </c>
      <c r="P11" s="5">
        <f t="shared" si="0"/>
        <v>8.3333333333333329E-2</v>
      </c>
      <c r="Q11" s="18" t="s">
        <v>56</v>
      </c>
      <c r="R11" s="15" t="s">
        <v>99</v>
      </c>
      <c r="S11" s="15" t="s">
        <v>217</v>
      </c>
      <c r="T11" s="9">
        <v>45229</v>
      </c>
      <c r="U11" s="9">
        <v>45229</v>
      </c>
      <c r="V11" s="9"/>
    </row>
    <row r="12" spans="1:23" x14ac:dyDescent="0.25">
      <c r="A12">
        <v>2023</v>
      </c>
      <c r="B12" s="9">
        <v>44927</v>
      </c>
      <c r="C12" s="9">
        <v>45199</v>
      </c>
      <c r="D12" t="s">
        <v>133</v>
      </c>
      <c r="E12" s="10" t="s">
        <v>255</v>
      </c>
      <c r="F12" s="10" t="s">
        <v>249</v>
      </c>
      <c r="G12" s="14"/>
      <c r="H12" s="15" t="s">
        <v>168</v>
      </c>
      <c r="I12" s="16" t="s">
        <v>199</v>
      </c>
      <c r="J12" s="15" t="s">
        <v>95</v>
      </c>
      <c r="K12" s="16" t="s">
        <v>223</v>
      </c>
      <c r="L12" s="17">
        <v>50</v>
      </c>
      <c r="M12" s="16">
        <v>49</v>
      </c>
      <c r="N12" s="18"/>
      <c r="O12" s="11">
        <v>120</v>
      </c>
      <c r="P12" s="5">
        <f t="shared" si="0"/>
        <v>2.4489795918367347</v>
      </c>
      <c r="Q12" s="18" t="s">
        <v>56</v>
      </c>
      <c r="R12" s="15" t="s">
        <v>99</v>
      </c>
      <c r="S12" s="15" t="s">
        <v>217</v>
      </c>
      <c r="T12" s="9">
        <v>45229</v>
      </c>
      <c r="U12" s="9">
        <v>45229</v>
      </c>
      <c r="V12" s="9"/>
    </row>
    <row r="13" spans="1:23" x14ac:dyDescent="0.25">
      <c r="A13">
        <v>2023</v>
      </c>
      <c r="B13" s="9">
        <v>44927</v>
      </c>
      <c r="C13" s="9">
        <v>45199</v>
      </c>
      <c r="D13" t="s">
        <v>133</v>
      </c>
      <c r="E13" s="10" t="s">
        <v>124</v>
      </c>
      <c r="F13" s="10" t="s">
        <v>308</v>
      </c>
      <c r="G13" s="14"/>
      <c r="H13" s="15" t="s">
        <v>169</v>
      </c>
      <c r="I13" s="16" t="s">
        <v>311</v>
      </c>
      <c r="J13" s="15" t="s">
        <v>95</v>
      </c>
      <c r="K13" s="16" t="s">
        <v>223</v>
      </c>
      <c r="L13" s="17">
        <v>5</v>
      </c>
      <c r="M13" s="16">
        <v>5</v>
      </c>
      <c r="N13" s="18"/>
      <c r="O13" s="11">
        <v>6</v>
      </c>
      <c r="P13" s="5">
        <f t="shared" si="0"/>
        <v>1.2</v>
      </c>
      <c r="Q13" s="18" t="s">
        <v>56</v>
      </c>
      <c r="R13" s="15" t="s">
        <v>99</v>
      </c>
      <c r="S13" s="15" t="s">
        <v>217</v>
      </c>
      <c r="T13" s="9">
        <v>45229</v>
      </c>
      <c r="U13" s="9">
        <v>45229</v>
      </c>
      <c r="V13" s="9"/>
    </row>
    <row r="14" spans="1:23" x14ac:dyDescent="0.25">
      <c r="A14">
        <v>2023</v>
      </c>
      <c r="B14" s="9">
        <v>44927</v>
      </c>
      <c r="C14" s="9">
        <v>45199</v>
      </c>
      <c r="D14" t="s">
        <v>133</v>
      </c>
      <c r="E14" s="10" t="s">
        <v>256</v>
      </c>
      <c r="F14" s="10" t="s">
        <v>250</v>
      </c>
      <c r="G14" s="14"/>
      <c r="H14" s="15" t="s">
        <v>166</v>
      </c>
      <c r="I14" s="16" t="s">
        <v>312</v>
      </c>
      <c r="J14" s="15" t="s">
        <v>95</v>
      </c>
      <c r="K14" s="16" t="s">
        <v>223</v>
      </c>
      <c r="L14" s="17">
        <v>12</v>
      </c>
      <c r="M14" s="16">
        <v>14</v>
      </c>
      <c r="N14" s="18"/>
      <c r="O14" s="11">
        <v>15</v>
      </c>
      <c r="P14" s="5">
        <f t="shared" si="0"/>
        <v>1.0714285714285714</v>
      </c>
      <c r="Q14" s="18" t="s">
        <v>56</v>
      </c>
      <c r="R14" s="15" t="s">
        <v>99</v>
      </c>
      <c r="S14" s="15" t="s">
        <v>217</v>
      </c>
      <c r="T14" s="9">
        <v>45229</v>
      </c>
      <c r="U14" s="9">
        <v>45229</v>
      </c>
      <c r="V14" s="9"/>
    </row>
    <row r="15" spans="1:23" x14ac:dyDescent="0.25">
      <c r="A15">
        <v>2023</v>
      </c>
      <c r="B15" s="9">
        <v>44927</v>
      </c>
      <c r="C15" s="9">
        <v>45199</v>
      </c>
      <c r="D15" t="s">
        <v>133</v>
      </c>
      <c r="E15" s="10" t="s">
        <v>306</v>
      </c>
      <c r="F15" s="10" t="s">
        <v>309</v>
      </c>
      <c r="G15" s="14"/>
      <c r="H15" s="15" t="s">
        <v>258</v>
      </c>
      <c r="I15" s="16" t="s">
        <v>313</v>
      </c>
      <c r="J15" s="15" t="s">
        <v>95</v>
      </c>
      <c r="K15" s="16" t="s">
        <v>223</v>
      </c>
      <c r="L15" s="17">
        <v>370</v>
      </c>
      <c r="M15" s="16">
        <v>375</v>
      </c>
      <c r="N15" s="18"/>
      <c r="O15" s="11">
        <v>384</v>
      </c>
      <c r="P15" s="5">
        <f t="shared" si="0"/>
        <v>1.024</v>
      </c>
      <c r="Q15" s="18" t="s">
        <v>56</v>
      </c>
      <c r="R15" s="15" t="s">
        <v>99</v>
      </c>
      <c r="S15" s="15" t="s">
        <v>217</v>
      </c>
      <c r="T15" s="9">
        <v>45229</v>
      </c>
      <c r="U15" s="9">
        <v>45229</v>
      </c>
      <c r="V15" s="9"/>
    </row>
    <row r="16" spans="1:23" x14ac:dyDescent="0.25">
      <c r="A16">
        <v>2023</v>
      </c>
      <c r="B16" s="9">
        <v>44927</v>
      </c>
      <c r="C16" s="9">
        <v>45199</v>
      </c>
      <c r="D16" t="s">
        <v>118</v>
      </c>
      <c r="E16" s="19" t="s">
        <v>259</v>
      </c>
      <c r="F16" s="19" t="s">
        <v>264</v>
      </c>
      <c r="G16" s="14"/>
      <c r="H16" s="15" t="s">
        <v>146</v>
      </c>
      <c r="I16" s="16" t="s">
        <v>225</v>
      </c>
      <c r="J16" s="15" t="s">
        <v>95</v>
      </c>
      <c r="K16" s="16" t="s">
        <v>97</v>
      </c>
      <c r="L16" s="16">
        <v>1800</v>
      </c>
      <c r="M16" s="16">
        <v>2500</v>
      </c>
      <c r="N16" s="18"/>
      <c r="O16" s="11">
        <v>1669</v>
      </c>
      <c r="P16" s="5">
        <f t="shared" si="0"/>
        <v>0.66759999999999997</v>
      </c>
      <c r="Q16" s="18" t="s">
        <v>56</v>
      </c>
      <c r="R16" s="15" t="s">
        <v>99</v>
      </c>
      <c r="S16" s="15" t="s">
        <v>214</v>
      </c>
      <c r="T16" s="9">
        <v>45229</v>
      </c>
      <c r="U16" s="9">
        <v>45229</v>
      </c>
      <c r="V16" s="9"/>
    </row>
    <row r="17" spans="1:23" x14ac:dyDescent="0.25">
      <c r="A17">
        <v>2023</v>
      </c>
      <c r="B17" s="9">
        <v>44927</v>
      </c>
      <c r="C17" s="9">
        <v>45199</v>
      </c>
      <c r="D17" t="s">
        <v>118</v>
      </c>
      <c r="E17" s="19" t="s">
        <v>260</v>
      </c>
      <c r="F17" s="19" t="s">
        <v>136</v>
      </c>
      <c r="G17" s="14"/>
      <c r="H17" s="15" t="s">
        <v>147</v>
      </c>
      <c r="I17" s="16" t="s">
        <v>268</v>
      </c>
      <c r="J17" s="15" t="s">
        <v>95</v>
      </c>
      <c r="K17" s="16" t="s">
        <v>97</v>
      </c>
      <c r="L17" s="16">
        <v>700</v>
      </c>
      <c r="M17" s="16">
        <v>700</v>
      </c>
      <c r="N17" s="18"/>
      <c r="O17" s="11">
        <v>718</v>
      </c>
      <c r="P17" s="5">
        <f t="shared" si="0"/>
        <v>1.0257142857142858</v>
      </c>
      <c r="Q17" s="18" t="s">
        <v>56</v>
      </c>
      <c r="R17" s="15" t="s">
        <v>99</v>
      </c>
      <c r="S17" s="15" t="s">
        <v>214</v>
      </c>
      <c r="T17" s="9">
        <v>45229</v>
      </c>
      <c r="U17" s="9">
        <v>45229</v>
      </c>
      <c r="V17" s="9"/>
    </row>
    <row r="18" spans="1:23" x14ac:dyDescent="0.25">
      <c r="A18">
        <v>2023</v>
      </c>
      <c r="B18" s="9">
        <v>44927</v>
      </c>
      <c r="C18" s="9">
        <v>45199</v>
      </c>
      <c r="D18" t="s">
        <v>118</v>
      </c>
      <c r="E18" s="19" t="s">
        <v>261</v>
      </c>
      <c r="F18" s="19" t="s">
        <v>265</v>
      </c>
      <c r="G18" s="14"/>
      <c r="H18" s="15" t="s">
        <v>314</v>
      </c>
      <c r="I18" s="16" t="s">
        <v>269</v>
      </c>
      <c r="J18" s="15" t="s">
        <v>95</v>
      </c>
      <c r="K18" s="16" t="s">
        <v>97</v>
      </c>
      <c r="L18" s="16">
        <v>22</v>
      </c>
      <c r="M18" s="16">
        <v>22</v>
      </c>
      <c r="N18" s="18"/>
      <c r="O18" s="11">
        <v>23</v>
      </c>
      <c r="P18" s="5">
        <f t="shared" si="0"/>
        <v>1.0454545454545454</v>
      </c>
      <c r="Q18" s="18" t="s">
        <v>56</v>
      </c>
      <c r="R18" s="15" t="s">
        <v>99</v>
      </c>
      <c r="S18" s="15" t="s">
        <v>214</v>
      </c>
      <c r="T18" s="9">
        <v>45229</v>
      </c>
      <c r="U18" s="9">
        <v>45229</v>
      </c>
      <c r="V18" s="9"/>
    </row>
    <row r="19" spans="1:23" x14ac:dyDescent="0.25">
      <c r="A19">
        <v>2023</v>
      </c>
      <c r="B19" s="9">
        <v>44927</v>
      </c>
      <c r="C19" s="9">
        <v>45199</v>
      </c>
      <c r="D19" t="s">
        <v>118</v>
      </c>
      <c r="E19" s="19" t="s">
        <v>262</v>
      </c>
      <c r="F19" s="19" t="s">
        <v>266</v>
      </c>
      <c r="G19" s="14"/>
      <c r="H19" s="15" t="s">
        <v>148</v>
      </c>
      <c r="I19" s="16" t="s">
        <v>186</v>
      </c>
      <c r="J19" s="15" t="s">
        <v>95</v>
      </c>
      <c r="K19" s="16" t="s">
        <v>97</v>
      </c>
      <c r="L19" s="16">
        <v>5000</v>
      </c>
      <c r="M19" s="16">
        <v>5000</v>
      </c>
      <c r="N19" s="18"/>
      <c r="O19" s="11">
        <v>4127</v>
      </c>
      <c r="P19" s="5">
        <f t="shared" si="0"/>
        <v>0.82540000000000002</v>
      </c>
      <c r="Q19" s="18" t="s">
        <v>56</v>
      </c>
      <c r="R19" s="15" t="s">
        <v>99</v>
      </c>
      <c r="S19" s="15" t="s">
        <v>214</v>
      </c>
      <c r="T19" s="9">
        <v>45229</v>
      </c>
      <c r="U19" s="9">
        <v>45229</v>
      </c>
      <c r="V19" s="9"/>
    </row>
    <row r="20" spans="1:23" x14ac:dyDescent="0.25">
      <c r="A20">
        <v>2023</v>
      </c>
      <c r="B20" s="9">
        <v>44927</v>
      </c>
      <c r="C20" s="9">
        <v>45199</v>
      </c>
      <c r="D20" t="s">
        <v>118</v>
      </c>
      <c r="E20" s="19" t="s">
        <v>263</v>
      </c>
      <c r="F20" s="19" t="s">
        <v>267</v>
      </c>
      <c r="G20" s="14"/>
      <c r="H20" s="15" t="s">
        <v>149</v>
      </c>
      <c r="I20" s="16" t="s">
        <v>187</v>
      </c>
      <c r="J20" s="15" t="s">
        <v>95</v>
      </c>
      <c r="K20" s="16" t="s">
        <v>223</v>
      </c>
      <c r="L20" s="16">
        <v>2000</v>
      </c>
      <c r="M20" s="16">
        <v>2500</v>
      </c>
      <c r="N20" s="18"/>
      <c r="O20" s="11">
        <v>2500</v>
      </c>
      <c r="P20" s="5">
        <f t="shared" si="0"/>
        <v>1</v>
      </c>
      <c r="Q20" s="18" t="s">
        <v>56</v>
      </c>
      <c r="R20" s="15" t="s">
        <v>99</v>
      </c>
      <c r="S20" s="15" t="s">
        <v>214</v>
      </c>
      <c r="T20" s="9">
        <v>45229</v>
      </c>
      <c r="U20" s="9">
        <v>45229</v>
      </c>
      <c r="V20" s="9"/>
    </row>
    <row r="21" spans="1:23" x14ac:dyDescent="0.25">
      <c r="A21">
        <v>2023</v>
      </c>
      <c r="B21" s="9">
        <v>44927</v>
      </c>
      <c r="C21" s="9">
        <v>45199</v>
      </c>
      <c r="D21" t="s">
        <v>118</v>
      </c>
      <c r="E21" s="19" t="s">
        <v>119</v>
      </c>
      <c r="F21" s="19" t="s">
        <v>137</v>
      </c>
      <c r="G21" s="14"/>
      <c r="H21" s="15" t="s">
        <v>150</v>
      </c>
      <c r="I21" s="16" t="s">
        <v>188</v>
      </c>
      <c r="J21" s="15" t="s">
        <v>95</v>
      </c>
      <c r="K21" s="16" t="s">
        <v>223</v>
      </c>
      <c r="L21" s="16">
        <v>10</v>
      </c>
      <c r="M21" s="16">
        <v>10</v>
      </c>
      <c r="N21" s="18"/>
      <c r="O21" s="11">
        <v>6</v>
      </c>
      <c r="P21" s="5">
        <f t="shared" si="0"/>
        <v>0.6</v>
      </c>
      <c r="Q21" s="18" t="s">
        <v>56</v>
      </c>
      <c r="R21" s="15" t="s">
        <v>99</v>
      </c>
      <c r="S21" s="15" t="s">
        <v>214</v>
      </c>
      <c r="T21" s="9">
        <v>45229</v>
      </c>
      <c r="U21" s="9">
        <v>45229</v>
      </c>
      <c r="V21" s="9"/>
      <c r="W21" s="2"/>
    </row>
    <row r="22" spans="1:23" x14ac:dyDescent="0.25">
      <c r="A22">
        <v>2023</v>
      </c>
      <c r="B22" s="9">
        <v>44927</v>
      </c>
      <c r="C22" s="9">
        <v>45199</v>
      </c>
      <c r="D22" s="8" t="s">
        <v>226</v>
      </c>
      <c r="E22" s="10" t="s">
        <v>315</v>
      </c>
      <c r="F22" s="19" t="s">
        <v>318</v>
      </c>
      <c r="G22" s="14"/>
      <c r="H22" s="15" t="s">
        <v>151</v>
      </c>
      <c r="I22" s="16" t="s">
        <v>321</v>
      </c>
      <c r="J22" s="15" t="s">
        <v>95</v>
      </c>
      <c r="K22" s="17" t="s">
        <v>97</v>
      </c>
      <c r="L22" s="16">
        <v>600</v>
      </c>
      <c r="M22" s="16">
        <v>600</v>
      </c>
      <c r="N22" s="18"/>
      <c r="O22" s="11">
        <v>401</v>
      </c>
      <c r="P22" s="5">
        <f t="shared" si="0"/>
        <v>0.66833333333333333</v>
      </c>
      <c r="Q22" s="18" t="s">
        <v>56</v>
      </c>
      <c r="R22" s="15" t="s">
        <v>99</v>
      </c>
      <c r="S22" s="15" t="s">
        <v>215</v>
      </c>
      <c r="T22" s="9">
        <v>45229</v>
      </c>
      <c r="U22" s="9">
        <v>45229</v>
      </c>
      <c r="V22" s="9"/>
    </row>
    <row r="23" spans="1:23" x14ac:dyDescent="0.25">
      <c r="A23">
        <v>2023</v>
      </c>
      <c r="B23" s="9">
        <v>44927</v>
      </c>
      <c r="C23" s="9">
        <v>45199</v>
      </c>
      <c r="D23" s="8" t="s">
        <v>226</v>
      </c>
      <c r="E23" s="10" t="s">
        <v>316</v>
      </c>
      <c r="F23" s="19" t="s">
        <v>319</v>
      </c>
      <c r="G23" s="14"/>
      <c r="H23" s="15" t="s">
        <v>152</v>
      </c>
      <c r="I23" s="16" t="s">
        <v>189</v>
      </c>
      <c r="J23" s="15" t="s">
        <v>95</v>
      </c>
      <c r="K23" s="17" t="s">
        <v>96</v>
      </c>
      <c r="L23" s="16">
        <v>4</v>
      </c>
      <c r="M23" s="16">
        <v>4</v>
      </c>
      <c r="N23" s="18"/>
      <c r="O23" s="11">
        <v>4</v>
      </c>
      <c r="P23" s="5">
        <f t="shared" si="0"/>
        <v>1</v>
      </c>
      <c r="Q23" s="18" t="s">
        <v>56</v>
      </c>
      <c r="R23" s="15" t="s">
        <v>99</v>
      </c>
      <c r="S23" s="15" t="s">
        <v>215</v>
      </c>
      <c r="T23" s="9">
        <v>45229</v>
      </c>
      <c r="U23" s="9">
        <v>45229</v>
      </c>
      <c r="V23" s="9"/>
    </row>
    <row r="24" spans="1:23" x14ac:dyDescent="0.25">
      <c r="A24">
        <v>2023</v>
      </c>
      <c r="B24" s="9">
        <v>44927</v>
      </c>
      <c r="C24" s="9">
        <v>45199</v>
      </c>
      <c r="D24" s="8" t="s">
        <v>226</v>
      </c>
      <c r="E24" s="10" t="s">
        <v>227</v>
      </c>
      <c r="F24" s="19" t="s">
        <v>138</v>
      </c>
      <c r="G24" s="14"/>
      <c r="H24" s="15" t="s">
        <v>153</v>
      </c>
      <c r="I24" s="16" t="s">
        <v>190</v>
      </c>
      <c r="J24" s="15" t="s">
        <v>95</v>
      </c>
      <c r="K24" s="17" t="s">
        <v>97</v>
      </c>
      <c r="L24" s="16">
        <v>400</v>
      </c>
      <c r="M24" s="16">
        <v>400</v>
      </c>
      <c r="N24" s="18"/>
      <c r="O24" s="11">
        <v>123</v>
      </c>
      <c r="P24" s="5">
        <f t="shared" si="0"/>
        <v>0.3075</v>
      </c>
      <c r="Q24" s="18" t="s">
        <v>56</v>
      </c>
      <c r="R24" s="15" t="s">
        <v>99</v>
      </c>
      <c r="S24" s="15" t="s">
        <v>215</v>
      </c>
      <c r="T24" s="9">
        <v>45229</v>
      </c>
      <c r="U24" s="9">
        <v>45229</v>
      </c>
      <c r="V24" s="9"/>
    </row>
    <row r="25" spans="1:23" x14ac:dyDescent="0.25">
      <c r="A25">
        <v>2023</v>
      </c>
      <c r="B25" s="9">
        <v>44927</v>
      </c>
      <c r="C25" s="9">
        <v>45199</v>
      </c>
      <c r="D25" s="8" t="s">
        <v>226</v>
      </c>
      <c r="E25" s="10" t="s">
        <v>120</v>
      </c>
      <c r="F25" s="19" t="s">
        <v>139</v>
      </c>
      <c r="G25" s="14"/>
      <c r="H25" s="15" t="s">
        <v>154</v>
      </c>
      <c r="I25" s="16" t="s">
        <v>191</v>
      </c>
      <c r="J25" s="15" t="s">
        <v>95</v>
      </c>
      <c r="K25" s="17" t="s">
        <v>96</v>
      </c>
      <c r="L25" s="16">
        <v>2</v>
      </c>
      <c r="M25" s="16">
        <v>2</v>
      </c>
      <c r="N25" s="18"/>
      <c r="O25" s="11">
        <v>9</v>
      </c>
      <c r="P25" s="5">
        <f t="shared" si="0"/>
        <v>4.5</v>
      </c>
      <c r="Q25" s="18" t="s">
        <v>56</v>
      </c>
      <c r="R25" s="15" t="s">
        <v>99</v>
      </c>
      <c r="S25" s="15" t="s">
        <v>215</v>
      </c>
      <c r="T25" s="9">
        <v>45229</v>
      </c>
      <c r="U25" s="9">
        <v>45229</v>
      </c>
      <c r="V25" s="9"/>
    </row>
    <row r="26" spans="1:23" x14ac:dyDescent="0.25">
      <c r="A26">
        <v>2023</v>
      </c>
      <c r="B26" s="9">
        <v>44927</v>
      </c>
      <c r="C26" s="9">
        <v>45199</v>
      </c>
      <c r="D26" s="8" t="s">
        <v>226</v>
      </c>
      <c r="E26" s="10" t="s">
        <v>228</v>
      </c>
      <c r="F26" s="19" t="s">
        <v>320</v>
      </c>
      <c r="G26" s="14"/>
      <c r="H26" s="15" t="s">
        <v>155</v>
      </c>
      <c r="I26" s="16" t="s">
        <v>192</v>
      </c>
      <c r="J26" s="15" t="s">
        <v>95</v>
      </c>
      <c r="K26" s="17" t="s">
        <v>97</v>
      </c>
      <c r="L26" s="16">
        <v>6</v>
      </c>
      <c r="M26" s="16">
        <v>6</v>
      </c>
      <c r="N26" s="18"/>
      <c r="O26" s="11">
        <v>0</v>
      </c>
      <c r="P26" s="5">
        <f t="shared" si="0"/>
        <v>0</v>
      </c>
      <c r="Q26" s="18" t="s">
        <v>56</v>
      </c>
      <c r="R26" s="15" t="s">
        <v>99</v>
      </c>
      <c r="S26" s="15" t="s">
        <v>215</v>
      </c>
      <c r="T26" s="9">
        <v>45229</v>
      </c>
      <c r="U26" s="9">
        <v>45229</v>
      </c>
      <c r="V26" s="9"/>
      <c r="W26" s="2"/>
    </row>
    <row r="27" spans="1:23" x14ac:dyDescent="0.25">
      <c r="A27">
        <v>2023</v>
      </c>
      <c r="B27" s="9">
        <v>44927</v>
      </c>
      <c r="C27" s="9">
        <v>45199</v>
      </c>
      <c r="D27" s="8" t="s">
        <v>226</v>
      </c>
      <c r="E27" s="10" t="s">
        <v>317</v>
      </c>
      <c r="F27" s="19" t="s">
        <v>229</v>
      </c>
      <c r="G27" s="14"/>
      <c r="H27" s="15" t="s">
        <v>156</v>
      </c>
      <c r="I27" s="16" t="s">
        <v>322</v>
      </c>
      <c r="J27" s="15" t="s">
        <v>95</v>
      </c>
      <c r="K27" s="17" t="s">
        <v>97</v>
      </c>
      <c r="L27" s="16">
        <v>200</v>
      </c>
      <c r="M27" s="16">
        <v>200</v>
      </c>
      <c r="N27" s="18"/>
      <c r="O27" s="11">
        <v>279</v>
      </c>
      <c r="P27" s="5">
        <f t="shared" si="0"/>
        <v>1.395</v>
      </c>
      <c r="Q27" s="18" t="s">
        <v>56</v>
      </c>
      <c r="R27" s="15" t="s">
        <v>99</v>
      </c>
      <c r="S27" s="15" t="s">
        <v>215</v>
      </c>
      <c r="T27" s="9">
        <v>45229</v>
      </c>
      <c r="U27" s="9">
        <v>45229</v>
      </c>
      <c r="V27" s="9"/>
    </row>
    <row r="28" spans="1:23" x14ac:dyDescent="0.25">
      <c r="A28">
        <v>2023</v>
      </c>
      <c r="B28" s="9">
        <v>44927</v>
      </c>
      <c r="C28" s="9">
        <v>45199</v>
      </c>
      <c r="D28" s="8" t="s">
        <v>226</v>
      </c>
      <c r="E28" s="10" t="s">
        <v>121</v>
      </c>
      <c r="F28" s="19" t="s">
        <v>140</v>
      </c>
      <c r="G28" s="14"/>
      <c r="H28" s="15" t="s">
        <v>157</v>
      </c>
      <c r="I28" s="16" t="s">
        <v>193</v>
      </c>
      <c r="J28" s="15" t="s">
        <v>95</v>
      </c>
      <c r="K28" s="17" t="s">
        <v>97</v>
      </c>
      <c r="L28" s="16">
        <v>18000</v>
      </c>
      <c r="M28" s="16">
        <v>18000</v>
      </c>
      <c r="N28" s="18"/>
      <c r="O28" s="11">
        <v>16763</v>
      </c>
      <c r="P28" s="5">
        <f t="shared" si="0"/>
        <v>0.93127777777777776</v>
      </c>
      <c r="Q28" s="18" t="s">
        <v>56</v>
      </c>
      <c r="R28" s="15" t="s">
        <v>99</v>
      </c>
      <c r="S28" s="15" t="s">
        <v>215</v>
      </c>
      <c r="T28" s="9">
        <v>45229</v>
      </c>
      <c r="U28" s="9">
        <v>45229</v>
      </c>
      <c r="V28" s="9"/>
    </row>
    <row r="29" spans="1:23" x14ac:dyDescent="0.25">
      <c r="A29">
        <v>2023</v>
      </c>
      <c r="B29" s="9">
        <v>44927</v>
      </c>
      <c r="C29" s="9">
        <v>45199</v>
      </c>
      <c r="D29" s="8" t="s">
        <v>226</v>
      </c>
      <c r="E29" s="10" t="s">
        <v>122</v>
      </c>
      <c r="F29" s="19" t="s">
        <v>141</v>
      </c>
      <c r="G29" s="18"/>
      <c r="H29" s="15" t="s">
        <v>158</v>
      </c>
      <c r="I29" s="16" t="s">
        <v>194</v>
      </c>
      <c r="J29" s="15" t="s">
        <v>95</v>
      </c>
      <c r="K29" s="17" t="s">
        <v>96</v>
      </c>
      <c r="L29" s="16">
        <v>25</v>
      </c>
      <c r="M29" s="16">
        <v>25</v>
      </c>
      <c r="N29" s="18"/>
      <c r="O29" s="12">
        <v>39</v>
      </c>
      <c r="P29" s="5">
        <f t="shared" si="0"/>
        <v>1.56</v>
      </c>
      <c r="Q29" s="18" t="s">
        <v>56</v>
      </c>
      <c r="R29" s="15" t="s">
        <v>99</v>
      </c>
      <c r="S29" s="15" t="s">
        <v>215</v>
      </c>
      <c r="T29" s="9">
        <v>45229</v>
      </c>
      <c r="U29" s="9">
        <v>45229</v>
      </c>
      <c r="V29" s="9"/>
    </row>
    <row r="30" spans="1:23" x14ac:dyDescent="0.25">
      <c r="A30">
        <v>2023</v>
      </c>
      <c r="B30" s="9">
        <v>44927</v>
      </c>
      <c r="C30" s="9">
        <v>45199</v>
      </c>
      <c r="D30" t="s">
        <v>132</v>
      </c>
      <c r="E30" s="19" t="s">
        <v>282</v>
      </c>
      <c r="F30" s="19" t="s">
        <v>230</v>
      </c>
      <c r="G30" s="20"/>
      <c r="H30" s="15" t="s">
        <v>159</v>
      </c>
      <c r="I30" s="16" t="s">
        <v>195</v>
      </c>
      <c r="J30" s="15" t="s">
        <v>95</v>
      </c>
      <c r="K30" s="17" t="s">
        <v>96</v>
      </c>
      <c r="L30" s="17">
        <v>6564</v>
      </c>
      <c r="M30" s="16">
        <v>6564</v>
      </c>
      <c r="N30" s="18"/>
      <c r="O30" s="12">
        <v>15503</v>
      </c>
      <c r="P30" s="5">
        <f t="shared" si="0"/>
        <v>2.3618220597196831</v>
      </c>
      <c r="Q30" s="18" t="s">
        <v>56</v>
      </c>
      <c r="R30" s="15" t="s">
        <v>99</v>
      </c>
      <c r="S30" s="15" t="s">
        <v>216</v>
      </c>
      <c r="T30" s="9">
        <v>45229</v>
      </c>
      <c r="U30" s="9">
        <v>45229</v>
      </c>
      <c r="V30" s="9"/>
      <c r="W30" s="2"/>
    </row>
    <row r="31" spans="1:23" ht="14.25" customHeight="1" x14ac:dyDescent="0.25">
      <c r="A31">
        <v>2023</v>
      </c>
      <c r="B31" s="9">
        <v>44927</v>
      </c>
      <c r="C31" s="9">
        <v>45199</v>
      </c>
      <c r="D31" t="s">
        <v>132</v>
      </c>
      <c r="E31" s="19" t="s">
        <v>323</v>
      </c>
      <c r="F31" s="19" t="s">
        <v>326</v>
      </c>
      <c r="G31" s="20"/>
      <c r="H31" s="15" t="s">
        <v>272</v>
      </c>
      <c r="I31" s="16" t="s">
        <v>331</v>
      </c>
      <c r="J31" s="15" t="s">
        <v>95</v>
      </c>
      <c r="K31" s="17" t="s">
        <v>96</v>
      </c>
      <c r="L31" s="17">
        <v>25</v>
      </c>
      <c r="M31" s="16">
        <v>25</v>
      </c>
      <c r="N31" s="18"/>
      <c r="O31" s="12">
        <v>53</v>
      </c>
      <c r="P31" s="5">
        <f t="shared" si="0"/>
        <v>2.12</v>
      </c>
      <c r="Q31" s="18" t="s">
        <v>56</v>
      </c>
      <c r="R31" s="15" t="s">
        <v>99</v>
      </c>
      <c r="S31" s="15" t="s">
        <v>216</v>
      </c>
      <c r="T31" s="9">
        <v>45229</v>
      </c>
      <c r="U31" s="9">
        <v>45229</v>
      </c>
      <c r="V31" s="9"/>
      <c r="W31" s="2"/>
    </row>
    <row r="32" spans="1:23" x14ac:dyDescent="0.25">
      <c r="A32">
        <v>2023</v>
      </c>
      <c r="B32" s="9">
        <v>44927</v>
      </c>
      <c r="C32" s="9">
        <v>45199</v>
      </c>
      <c r="D32" t="s">
        <v>132</v>
      </c>
      <c r="E32" s="19" t="s">
        <v>283</v>
      </c>
      <c r="F32" s="19" t="s">
        <v>327</v>
      </c>
      <c r="G32" s="20"/>
      <c r="H32" s="15" t="s">
        <v>160</v>
      </c>
      <c r="I32" s="16" t="s">
        <v>196</v>
      </c>
      <c r="J32" s="15" t="s">
        <v>95</v>
      </c>
      <c r="K32" s="17" t="s">
        <v>98</v>
      </c>
      <c r="L32" s="17">
        <v>7</v>
      </c>
      <c r="M32" s="16">
        <v>7</v>
      </c>
      <c r="N32" s="18"/>
      <c r="O32" s="12"/>
      <c r="P32" s="5">
        <f t="shared" si="0"/>
        <v>0</v>
      </c>
      <c r="Q32" s="18" t="s">
        <v>56</v>
      </c>
      <c r="R32" s="15" t="s">
        <v>99</v>
      </c>
      <c r="S32" s="15" t="s">
        <v>216</v>
      </c>
      <c r="T32" s="9">
        <v>45229</v>
      </c>
      <c r="U32" s="9">
        <v>45229</v>
      </c>
      <c r="V32" s="9"/>
      <c r="W32" s="2"/>
    </row>
    <row r="33" spans="1:23" x14ac:dyDescent="0.25">
      <c r="A33">
        <v>2023</v>
      </c>
      <c r="B33" s="9">
        <v>44927</v>
      </c>
      <c r="C33" s="9">
        <v>45199</v>
      </c>
      <c r="D33" t="s">
        <v>132</v>
      </c>
      <c r="E33" s="19" t="s">
        <v>284</v>
      </c>
      <c r="F33" s="19" t="s">
        <v>328</v>
      </c>
      <c r="G33" s="20"/>
      <c r="H33" s="15" t="s">
        <v>161</v>
      </c>
      <c r="I33" s="16" t="s">
        <v>288</v>
      </c>
      <c r="J33" s="15" t="s">
        <v>95</v>
      </c>
      <c r="K33" s="17" t="s">
        <v>98</v>
      </c>
      <c r="L33" s="17">
        <v>462</v>
      </c>
      <c r="M33" s="16">
        <v>462</v>
      </c>
      <c r="N33" s="18"/>
      <c r="O33" s="12">
        <v>570</v>
      </c>
      <c r="P33" s="5">
        <f t="shared" si="0"/>
        <v>1.2337662337662338</v>
      </c>
      <c r="Q33" s="18" t="s">
        <v>56</v>
      </c>
      <c r="R33" s="15" t="s">
        <v>99</v>
      </c>
      <c r="S33" s="15" t="s">
        <v>216</v>
      </c>
      <c r="T33" s="9">
        <v>45229</v>
      </c>
      <c r="U33" s="9">
        <v>45229</v>
      </c>
      <c r="V33" s="9"/>
      <c r="W33" s="2"/>
    </row>
    <row r="34" spans="1:23" x14ac:dyDescent="0.25">
      <c r="A34">
        <v>2023</v>
      </c>
      <c r="B34" s="9">
        <v>44927</v>
      </c>
      <c r="C34" s="9">
        <v>45199</v>
      </c>
      <c r="D34" t="s">
        <v>132</v>
      </c>
      <c r="E34" s="19" t="s">
        <v>285</v>
      </c>
      <c r="F34" s="19" t="s">
        <v>329</v>
      </c>
      <c r="G34" s="20"/>
      <c r="H34" s="15" t="s">
        <v>162</v>
      </c>
      <c r="I34" s="16" t="s">
        <v>289</v>
      </c>
      <c r="J34" s="15" t="s">
        <v>95</v>
      </c>
      <c r="K34" s="17" t="s">
        <v>98</v>
      </c>
      <c r="L34" s="17">
        <v>500</v>
      </c>
      <c r="M34" s="16">
        <v>500</v>
      </c>
      <c r="N34" s="18"/>
      <c r="O34" s="12">
        <v>4000</v>
      </c>
      <c r="P34" s="5">
        <f t="shared" si="0"/>
        <v>8</v>
      </c>
      <c r="Q34" s="18" t="s">
        <v>56</v>
      </c>
      <c r="R34" s="15" t="s">
        <v>99</v>
      </c>
      <c r="S34" s="15" t="s">
        <v>216</v>
      </c>
      <c r="T34" s="9">
        <v>45229</v>
      </c>
      <c r="U34" s="9">
        <v>45229</v>
      </c>
      <c r="V34" s="9"/>
      <c r="W34" s="2"/>
    </row>
    <row r="35" spans="1:23" x14ac:dyDescent="0.25">
      <c r="A35">
        <v>2023</v>
      </c>
      <c r="B35" s="9">
        <v>44927</v>
      </c>
      <c r="C35" s="9">
        <v>45199</v>
      </c>
      <c r="D35" t="s">
        <v>132</v>
      </c>
      <c r="E35" s="19" t="s">
        <v>286</v>
      </c>
      <c r="F35" s="19" t="s">
        <v>142</v>
      </c>
      <c r="G35" s="20"/>
      <c r="H35" s="15" t="s">
        <v>163</v>
      </c>
      <c r="I35" s="16" t="s">
        <v>290</v>
      </c>
      <c r="J35" s="15" t="s">
        <v>95</v>
      </c>
      <c r="K35" s="17" t="s">
        <v>98</v>
      </c>
      <c r="L35" s="17">
        <v>2000</v>
      </c>
      <c r="M35" s="16">
        <v>2000</v>
      </c>
      <c r="N35" s="18"/>
      <c r="O35" s="12">
        <v>1200</v>
      </c>
      <c r="P35" s="5">
        <f t="shared" si="0"/>
        <v>0.6</v>
      </c>
      <c r="Q35" s="18" t="s">
        <v>56</v>
      </c>
      <c r="R35" s="15" t="s">
        <v>99</v>
      </c>
      <c r="S35" s="15" t="s">
        <v>216</v>
      </c>
      <c r="T35" s="9">
        <v>45229</v>
      </c>
      <c r="U35" s="9">
        <v>45229</v>
      </c>
      <c r="V35" s="9"/>
      <c r="W35" s="2"/>
    </row>
    <row r="36" spans="1:23" x14ac:dyDescent="0.25">
      <c r="A36">
        <v>2023</v>
      </c>
      <c r="B36" s="9">
        <v>44927</v>
      </c>
      <c r="C36" s="9">
        <v>45199</v>
      </c>
      <c r="D36" t="s">
        <v>132</v>
      </c>
      <c r="E36" s="19" t="s">
        <v>287</v>
      </c>
      <c r="F36" s="19" t="s">
        <v>330</v>
      </c>
      <c r="G36" s="20"/>
      <c r="H36" s="22" t="s">
        <v>164</v>
      </c>
      <c r="I36" s="23" t="s">
        <v>291</v>
      </c>
      <c r="J36" s="15" t="s">
        <v>95</v>
      </c>
      <c r="K36" s="17" t="s">
        <v>98</v>
      </c>
      <c r="L36" s="17">
        <v>500</v>
      </c>
      <c r="M36" s="16">
        <v>500</v>
      </c>
      <c r="N36" s="18"/>
      <c r="O36" s="12">
        <v>0</v>
      </c>
      <c r="P36" s="5">
        <f t="shared" si="0"/>
        <v>0</v>
      </c>
      <c r="Q36" s="18" t="s">
        <v>56</v>
      </c>
      <c r="R36" s="15" t="s">
        <v>99</v>
      </c>
      <c r="S36" s="15" t="s">
        <v>216</v>
      </c>
      <c r="T36" s="9">
        <v>45229</v>
      </c>
      <c r="U36" s="9">
        <v>45229</v>
      </c>
      <c r="V36" s="9"/>
      <c r="W36" s="2"/>
    </row>
    <row r="37" spans="1:23" ht="15.75" x14ac:dyDescent="0.25">
      <c r="A37">
        <v>2024</v>
      </c>
      <c r="B37" s="9">
        <v>44927</v>
      </c>
      <c r="C37" s="9">
        <v>45199</v>
      </c>
      <c r="D37" t="s">
        <v>132</v>
      </c>
      <c r="E37" s="21" t="s">
        <v>393</v>
      </c>
      <c r="F37" s="21" t="s">
        <v>330</v>
      </c>
      <c r="H37" s="24" t="s">
        <v>394</v>
      </c>
      <c r="I37" s="22"/>
      <c r="J37" s="15" t="s">
        <v>95</v>
      </c>
      <c r="K37" s="17" t="s">
        <v>98</v>
      </c>
      <c r="L37" s="17">
        <v>10000</v>
      </c>
      <c r="M37" s="17">
        <v>10000</v>
      </c>
      <c r="N37" s="18">
        <v>10000</v>
      </c>
      <c r="O37" s="12">
        <v>9436</v>
      </c>
      <c r="P37" s="5">
        <f t="shared" si="0"/>
        <v>0.94359999999999999</v>
      </c>
      <c r="Q37" s="18" t="s">
        <v>56</v>
      </c>
      <c r="R37" s="15" t="s">
        <v>99</v>
      </c>
      <c r="S37" s="15" t="s">
        <v>216</v>
      </c>
      <c r="T37" s="9">
        <v>45229</v>
      </c>
      <c r="U37" s="9">
        <v>45229</v>
      </c>
      <c r="V37" s="9"/>
      <c r="W37" s="2"/>
    </row>
    <row r="38" spans="1:23" x14ac:dyDescent="0.25">
      <c r="A38">
        <v>2023</v>
      </c>
      <c r="B38" s="9">
        <v>44927</v>
      </c>
      <c r="C38" s="9">
        <v>45199</v>
      </c>
      <c r="D38" t="s">
        <v>132</v>
      </c>
      <c r="E38" s="19" t="s">
        <v>324</v>
      </c>
      <c r="F38" s="19" t="s">
        <v>270</v>
      </c>
      <c r="G38" s="20"/>
      <c r="H38" s="22" t="s">
        <v>333</v>
      </c>
      <c r="I38" s="23" t="s">
        <v>332</v>
      </c>
      <c r="J38" s="15" t="s">
        <v>95</v>
      </c>
      <c r="K38" s="17" t="s">
        <v>98</v>
      </c>
      <c r="L38" s="17">
        <v>19</v>
      </c>
      <c r="M38" s="16">
        <v>750</v>
      </c>
      <c r="N38" s="18"/>
      <c r="O38" s="12">
        <v>697</v>
      </c>
      <c r="P38" s="5">
        <f t="shared" si="0"/>
        <v>0.92933333333333334</v>
      </c>
      <c r="Q38" s="18" t="s">
        <v>56</v>
      </c>
      <c r="R38" s="15" t="s">
        <v>99</v>
      </c>
      <c r="S38" s="15" t="s">
        <v>280</v>
      </c>
      <c r="T38" s="9">
        <v>45229</v>
      </c>
      <c r="U38" s="9">
        <v>45229</v>
      </c>
      <c r="V38" s="9"/>
      <c r="W38" s="2"/>
    </row>
    <row r="39" spans="1:23" x14ac:dyDescent="0.25">
      <c r="A39">
        <v>2023</v>
      </c>
      <c r="B39" s="9">
        <v>44927</v>
      </c>
      <c r="C39" s="9">
        <v>45199</v>
      </c>
      <c r="D39" t="s">
        <v>132</v>
      </c>
      <c r="E39" s="19" t="s">
        <v>325</v>
      </c>
      <c r="F39" s="19" t="s">
        <v>143</v>
      </c>
      <c r="G39" s="20"/>
      <c r="H39" s="22" t="s">
        <v>305</v>
      </c>
      <c r="I39" s="23" t="s">
        <v>271</v>
      </c>
      <c r="J39" s="15" t="s">
        <v>95</v>
      </c>
      <c r="K39" s="17" t="s">
        <v>98</v>
      </c>
      <c r="L39" s="17">
        <v>3</v>
      </c>
      <c r="M39" s="16">
        <v>3</v>
      </c>
      <c r="N39" s="18"/>
      <c r="O39" s="12">
        <v>5</v>
      </c>
      <c r="P39" s="5">
        <f t="shared" si="0"/>
        <v>1.6666666666666667</v>
      </c>
      <c r="Q39" s="18" t="s">
        <v>56</v>
      </c>
      <c r="R39" s="15" t="s">
        <v>99</v>
      </c>
      <c r="S39" s="15" t="s">
        <v>281</v>
      </c>
      <c r="T39" s="9">
        <v>45229</v>
      </c>
      <c r="U39" s="9">
        <v>45229</v>
      </c>
      <c r="V39" s="9"/>
      <c r="W39" s="2"/>
    </row>
    <row r="40" spans="1:23" x14ac:dyDescent="0.25">
      <c r="A40">
        <v>2023</v>
      </c>
      <c r="B40" s="9">
        <v>44927</v>
      </c>
      <c r="C40" s="9">
        <v>45199</v>
      </c>
      <c r="D40" t="s">
        <v>134</v>
      </c>
      <c r="E40" s="19" t="s">
        <v>125</v>
      </c>
      <c r="F40" s="19" t="s">
        <v>144</v>
      </c>
      <c r="G40" s="20"/>
      <c r="H40" s="22" t="s">
        <v>171</v>
      </c>
      <c r="I40" s="23" t="s">
        <v>200</v>
      </c>
      <c r="J40" s="15" t="s">
        <v>95</v>
      </c>
      <c r="K40" s="16" t="s">
        <v>223</v>
      </c>
      <c r="L40" s="16">
        <v>96</v>
      </c>
      <c r="M40" s="16">
        <v>95</v>
      </c>
      <c r="N40" s="18"/>
      <c r="O40" s="12">
        <v>79</v>
      </c>
      <c r="P40" s="5">
        <f t="shared" si="0"/>
        <v>0.83157894736842108</v>
      </c>
      <c r="Q40" s="18" t="s">
        <v>56</v>
      </c>
      <c r="R40" s="15" t="s">
        <v>99</v>
      </c>
      <c r="S40" s="15" t="s">
        <v>218</v>
      </c>
      <c r="T40" s="9">
        <v>45229</v>
      </c>
      <c r="U40" s="9">
        <v>45229</v>
      </c>
      <c r="V40" s="9"/>
    </row>
    <row r="41" spans="1:23" x14ac:dyDescent="0.25">
      <c r="A41">
        <v>2023</v>
      </c>
      <c r="B41" s="9">
        <v>44927</v>
      </c>
      <c r="C41" s="9">
        <v>45199</v>
      </c>
      <c r="D41" t="s">
        <v>134</v>
      </c>
      <c r="E41" s="19" t="s">
        <v>334</v>
      </c>
      <c r="F41" s="19" t="s">
        <v>337</v>
      </c>
      <c r="G41" s="20"/>
      <c r="H41" s="15" t="s">
        <v>346</v>
      </c>
      <c r="I41" s="16" t="s">
        <v>343</v>
      </c>
      <c r="J41" s="15" t="s">
        <v>95</v>
      </c>
      <c r="K41" s="16" t="s">
        <v>223</v>
      </c>
      <c r="L41" s="16">
        <v>0</v>
      </c>
      <c r="M41" s="16">
        <v>12</v>
      </c>
      <c r="N41" s="18"/>
      <c r="O41" s="12">
        <v>1</v>
      </c>
      <c r="P41" s="5">
        <f t="shared" si="0"/>
        <v>8.3333333333333329E-2</v>
      </c>
      <c r="Q41" s="18" t="s">
        <v>56</v>
      </c>
      <c r="R41" s="15" t="s">
        <v>99</v>
      </c>
      <c r="S41" s="15" t="s">
        <v>218</v>
      </c>
      <c r="T41" s="9">
        <v>45229</v>
      </c>
      <c r="U41" s="9">
        <v>45229</v>
      </c>
      <c r="V41" s="9"/>
    </row>
    <row r="42" spans="1:23" x14ac:dyDescent="0.25">
      <c r="A42">
        <v>2023</v>
      </c>
      <c r="B42" s="9">
        <v>44927</v>
      </c>
      <c r="C42" s="9">
        <v>45199</v>
      </c>
      <c r="D42" t="s">
        <v>134</v>
      </c>
      <c r="E42" s="19" t="s">
        <v>335</v>
      </c>
      <c r="F42" s="19" t="s">
        <v>338</v>
      </c>
      <c r="G42" s="20"/>
      <c r="H42" s="15" t="s">
        <v>172</v>
      </c>
      <c r="I42" s="16" t="s">
        <v>201</v>
      </c>
      <c r="J42" s="15" t="s">
        <v>95</v>
      </c>
      <c r="K42" s="16" t="s">
        <v>223</v>
      </c>
      <c r="L42" s="16">
        <v>7</v>
      </c>
      <c r="M42" s="16">
        <v>7</v>
      </c>
      <c r="N42" s="18"/>
      <c r="O42" s="12">
        <v>7</v>
      </c>
      <c r="P42" s="5">
        <f t="shared" si="0"/>
        <v>1</v>
      </c>
      <c r="Q42" s="18" t="s">
        <v>56</v>
      </c>
      <c r="R42" s="15" t="s">
        <v>99</v>
      </c>
      <c r="S42" s="15" t="s">
        <v>218</v>
      </c>
      <c r="T42" s="9">
        <v>45229</v>
      </c>
      <c r="U42" s="9">
        <v>45229</v>
      </c>
      <c r="V42" s="9"/>
    </row>
    <row r="43" spans="1:23" x14ac:dyDescent="0.25">
      <c r="A43">
        <v>2023</v>
      </c>
      <c r="B43" s="9">
        <v>44927</v>
      </c>
      <c r="C43" s="9">
        <v>45199</v>
      </c>
      <c r="D43" t="s">
        <v>134</v>
      </c>
      <c r="E43" s="19" t="s">
        <v>126</v>
      </c>
      <c r="F43" s="19" t="s">
        <v>339</v>
      </c>
      <c r="G43" s="20"/>
      <c r="H43" s="15" t="s">
        <v>173</v>
      </c>
      <c r="I43" s="16" t="s">
        <v>344</v>
      </c>
      <c r="J43" s="15" t="s">
        <v>95</v>
      </c>
      <c r="K43" s="16" t="s">
        <v>223</v>
      </c>
      <c r="L43" s="16">
        <v>20</v>
      </c>
      <c r="M43" s="16">
        <v>25</v>
      </c>
      <c r="N43" s="18"/>
      <c r="O43" s="12">
        <v>22</v>
      </c>
      <c r="P43" s="5">
        <f t="shared" si="0"/>
        <v>0.88</v>
      </c>
      <c r="Q43" s="18" t="s">
        <v>56</v>
      </c>
      <c r="R43" s="15" t="s">
        <v>99</v>
      </c>
      <c r="S43" s="15" t="s">
        <v>218</v>
      </c>
      <c r="T43" s="9">
        <v>45229</v>
      </c>
      <c r="U43" s="9">
        <v>45229</v>
      </c>
      <c r="V43" s="9"/>
    </row>
    <row r="44" spans="1:23" x14ac:dyDescent="0.25">
      <c r="A44">
        <v>2023</v>
      </c>
      <c r="B44" s="9">
        <v>44927</v>
      </c>
      <c r="C44" s="9">
        <v>45199</v>
      </c>
      <c r="D44" t="s">
        <v>134</v>
      </c>
      <c r="E44" s="19" t="s">
        <v>127</v>
      </c>
      <c r="F44" s="19" t="s">
        <v>340</v>
      </c>
      <c r="G44" s="20"/>
      <c r="H44" s="15" t="s">
        <v>174</v>
      </c>
      <c r="I44" s="16" t="s">
        <v>202</v>
      </c>
      <c r="J44" s="15" t="s">
        <v>95</v>
      </c>
      <c r="K44" s="16" t="s">
        <v>223</v>
      </c>
      <c r="L44" s="16">
        <v>35</v>
      </c>
      <c r="M44" s="16">
        <v>50</v>
      </c>
      <c r="N44" s="18"/>
      <c r="O44" s="12">
        <v>64</v>
      </c>
      <c r="P44" s="5">
        <f t="shared" si="0"/>
        <v>1.28</v>
      </c>
      <c r="Q44" s="18" t="s">
        <v>56</v>
      </c>
      <c r="R44" s="15" t="s">
        <v>99</v>
      </c>
      <c r="S44" s="15" t="s">
        <v>218</v>
      </c>
      <c r="T44" s="9">
        <v>45229</v>
      </c>
      <c r="U44" s="9">
        <v>45229</v>
      </c>
      <c r="V44" s="9"/>
    </row>
    <row r="45" spans="1:23" x14ac:dyDescent="0.25">
      <c r="A45">
        <v>2023</v>
      </c>
      <c r="B45" s="9">
        <v>44927</v>
      </c>
      <c r="C45" s="9">
        <v>45199</v>
      </c>
      <c r="D45" t="s">
        <v>134</v>
      </c>
      <c r="E45" s="19" t="s">
        <v>336</v>
      </c>
      <c r="F45" s="19" t="s">
        <v>341</v>
      </c>
      <c r="G45" s="20"/>
      <c r="H45" s="15" t="s">
        <v>175</v>
      </c>
      <c r="I45" s="16" t="s">
        <v>203</v>
      </c>
      <c r="J45" s="15" t="s">
        <v>95</v>
      </c>
      <c r="K45" s="16" t="s">
        <v>223</v>
      </c>
      <c r="L45" s="16">
        <v>60</v>
      </c>
      <c r="M45" s="16">
        <v>900</v>
      </c>
      <c r="N45" s="18"/>
      <c r="O45" s="12">
        <v>891</v>
      </c>
      <c r="P45" s="5">
        <f t="shared" si="0"/>
        <v>0.99</v>
      </c>
      <c r="Q45" s="18" t="s">
        <v>56</v>
      </c>
      <c r="R45" s="15" t="s">
        <v>99</v>
      </c>
      <c r="S45" s="15" t="s">
        <v>218</v>
      </c>
      <c r="T45" s="9">
        <v>45229</v>
      </c>
      <c r="U45" s="9">
        <v>45229</v>
      </c>
      <c r="V45" s="9"/>
    </row>
    <row r="46" spans="1:23" x14ac:dyDescent="0.25">
      <c r="A46">
        <v>2023</v>
      </c>
      <c r="B46" s="9">
        <v>44927</v>
      </c>
      <c r="C46" s="9">
        <v>45199</v>
      </c>
      <c r="D46" t="s">
        <v>134</v>
      </c>
      <c r="E46" s="19" t="s">
        <v>231</v>
      </c>
      <c r="F46" s="19" t="s">
        <v>342</v>
      </c>
      <c r="G46" s="20"/>
      <c r="H46" s="15" t="s">
        <v>232</v>
      </c>
      <c r="I46" s="16" t="s">
        <v>345</v>
      </c>
      <c r="J46" s="15" t="s">
        <v>95</v>
      </c>
      <c r="K46" s="16" t="s">
        <v>223</v>
      </c>
      <c r="L46" s="15">
        <v>850</v>
      </c>
      <c r="M46" s="16">
        <v>1500</v>
      </c>
      <c r="N46" s="18">
        <v>6500</v>
      </c>
      <c r="O46" s="12">
        <v>5099</v>
      </c>
      <c r="P46" s="5">
        <f t="shared" si="0"/>
        <v>3.3993333333333333</v>
      </c>
      <c r="Q46" s="18" t="s">
        <v>56</v>
      </c>
      <c r="R46" s="15" t="s">
        <v>99</v>
      </c>
      <c r="S46" s="15" t="s">
        <v>233</v>
      </c>
      <c r="T46" s="9">
        <v>45229</v>
      </c>
      <c r="U46" s="9">
        <v>45229</v>
      </c>
      <c r="V46" s="9"/>
    </row>
    <row r="47" spans="1:23" x14ac:dyDescent="0.25">
      <c r="A47">
        <v>2023</v>
      </c>
      <c r="B47" s="9">
        <v>44927</v>
      </c>
      <c r="C47" s="9">
        <v>45199</v>
      </c>
      <c r="D47" t="s">
        <v>135</v>
      </c>
      <c r="E47" s="19" t="s">
        <v>347</v>
      </c>
      <c r="F47" s="19" t="s">
        <v>350</v>
      </c>
      <c r="G47" s="20"/>
      <c r="H47" s="15" t="s">
        <v>273</v>
      </c>
      <c r="I47" s="16" t="s">
        <v>300</v>
      </c>
      <c r="J47" s="15" t="s">
        <v>95</v>
      </c>
      <c r="K47" s="17" t="s">
        <v>96</v>
      </c>
      <c r="L47" s="17">
        <v>11</v>
      </c>
      <c r="M47" s="16">
        <v>11</v>
      </c>
      <c r="N47" s="18"/>
      <c r="O47" s="12">
        <v>11</v>
      </c>
      <c r="P47" s="5">
        <f t="shared" si="0"/>
        <v>1</v>
      </c>
      <c r="Q47" s="18" t="s">
        <v>56</v>
      </c>
      <c r="R47" s="15" t="s">
        <v>99</v>
      </c>
      <c r="S47" s="15" t="s">
        <v>219</v>
      </c>
      <c r="T47" s="9">
        <v>45229</v>
      </c>
      <c r="U47" s="9">
        <v>45229</v>
      </c>
      <c r="V47" s="9"/>
      <c r="W47" s="2"/>
    </row>
    <row r="48" spans="1:23" x14ac:dyDescent="0.25">
      <c r="A48">
        <v>2023</v>
      </c>
      <c r="B48" s="9">
        <v>44927</v>
      </c>
      <c r="C48" s="9">
        <v>45199</v>
      </c>
      <c r="D48" t="s">
        <v>135</v>
      </c>
      <c r="E48" s="19" t="s">
        <v>292</v>
      </c>
      <c r="F48" s="19" t="s">
        <v>351</v>
      </c>
      <c r="G48" s="20"/>
      <c r="H48" s="15" t="s">
        <v>274</v>
      </c>
      <c r="I48" s="16" t="s">
        <v>301</v>
      </c>
      <c r="J48" s="15" t="s">
        <v>95</v>
      </c>
      <c r="K48" s="17" t="s">
        <v>96</v>
      </c>
      <c r="L48" s="17">
        <v>36500</v>
      </c>
      <c r="M48" s="16">
        <v>41500</v>
      </c>
      <c r="N48" s="18"/>
      <c r="O48" s="12">
        <v>28015</v>
      </c>
      <c r="P48" s="5">
        <f t="shared" si="0"/>
        <v>0.67506024096385542</v>
      </c>
      <c r="Q48" s="18" t="s">
        <v>56</v>
      </c>
      <c r="R48" s="15" t="s">
        <v>99</v>
      </c>
      <c r="S48" s="15" t="s">
        <v>219</v>
      </c>
      <c r="T48" s="9">
        <v>45229</v>
      </c>
      <c r="U48" s="9">
        <v>45229</v>
      </c>
      <c r="V48" s="9"/>
      <c r="W48" s="2"/>
    </row>
    <row r="49" spans="1:23" x14ac:dyDescent="0.25">
      <c r="A49">
        <v>2023</v>
      </c>
      <c r="B49" s="9">
        <v>44927</v>
      </c>
      <c r="C49" s="9">
        <v>45199</v>
      </c>
      <c r="D49" t="s">
        <v>135</v>
      </c>
      <c r="E49" s="19" t="s">
        <v>128</v>
      </c>
      <c r="F49" s="19" t="s">
        <v>352</v>
      </c>
      <c r="G49" s="20"/>
      <c r="H49" s="15" t="s">
        <v>176</v>
      </c>
      <c r="I49" s="16" t="s">
        <v>204</v>
      </c>
      <c r="J49" s="15" t="s">
        <v>95</v>
      </c>
      <c r="K49" s="17" t="s">
        <v>96</v>
      </c>
      <c r="L49" s="17">
        <v>5</v>
      </c>
      <c r="M49" s="16">
        <v>5</v>
      </c>
      <c r="N49" s="18"/>
      <c r="O49" s="12">
        <v>3</v>
      </c>
      <c r="P49" s="5">
        <f t="shared" si="0"/>
        <v>0.6</v>
      </c>
      <c r="Q49" s="18" t="s">
        <v>56</v>
      </c>
      <c r="R49" s="15" t="s">
        <v>99</v>
      </c>
      <c r="S49" s="15" t="s">
        <v>219</v>
      </c>
      <c r="T49" s="9">
        <v>45229</v>
      </c>
      <c r="U49" s="9">
        <v>45229</v>
      </c>
      <c r="V49" s="9"/>
      <c r="W49" s="2"/>
    </row>
    <row r="50" spans="1:23" x14ac:dyDescent="0.25">
      <c r="A50">
        <v>2023</v>
      </c>
      <c r="B50" s="9">
        <v>44927</v>
      </c>
      <c r="C50" s="9">
        <v>45199</v>
      </c>
      <c r="D50" t="s">
        <v>135</v>
      </c>
      <c r="E50" s="19" t="s">
        <v>293</v>
      </c>
      <c r="F50" s="19" t="s">
        <v>353</v>
      </c>
      <c r="G50" s="20"/>
      <c r="H50" s="15" t="s">
        <v>275</v>
      </c>
      <c r="I50" s="16" t="s">
        <v>205</v>
      </c>
      <c r="J50" s="15" t="s">
        <v>95</v>
      </c>
      <c r="K50" s="17" t="s">
        <v>98</v>
      </c>
      <c r="L50" s="17">
        <v>2300</v>
      </c>
      <c r="M50" s="16">
        <v>2300</v>
      </c>
      <c r="N50" s="18"/>
      <c r="O50" s="12">
        <v>2300</v>
      </c>
      <c r="P50" s="5">
        <f t="shared" si="0"/>
        <v>1</v>
      </c>
      <c r="Q50" s="18" t="s">
        <v>56</v>
      </c>
      <c r="R50" s="15" t="s">
        <v>99</v>
      </c>
      <c r="S50" s="15" t="s">
        <v>219</v>
      </c>
      <c r="T50" s="9">
        <v>45229</v>
      </c>
      <c r="U50" s="9">
        <v>45229</v>
      </c>
      <c r="V50" s="9"/>
      <c r="W50" s="2"/>
    </row>
    <row r="51" spans="1:23" x14ac:dyDescent="0.25">
      <c r="A51">
        <v>2023</v>
      </c>
      <c r="B51" s="9">
        <v>44927</v>
      </c>
      <c r="C51" s="9">
        <v>45199</v>
      </c>
      <c r="D51" t="s">
        <v>135</v>
      </c>
      <c r="E51" s="19" t="s">
        <v>294</v>
      </c>
      <c r="F51" s="19" t="s">
        <v>354</v>
      </c>
      <c r="G51" s="20"/>
      <c r="H51" s="15" t="s">
        <v>276</v>
      </c>
      <c r="I51" s="16" t="s">
        <v>302</v>
      </c>
      <c r="J51" s="15" t="s">
        <v>95</v>
      </c>
      <c r="K51" s="17" t="s">
        <v>98</v>
      </c>
      <c r="L51" s="17">
        <v>2300</v>
      </c>
      <c r="M51" s="16">
        <v>2300</v>
      </c>
      <c r="N51" s="18"/>
      <c r="O51" s="12">
        <v>2300</v>
      </c>
      <c r="P51" s="5">
        <f t="shared" si="0"/>
        <v>1</v>
      </c>
      <c r="Q51" s="18" t="s">
        <v>56</v>
      </c>
      <c r="R51" s="15" t="s">
        <v>99</v>
      </c>
      <c r="S51" s="15" t="s">
        <v>219</v>
      </c>
      <c r="T51" s="9">
        <v>45229</v>
      </c>
      <c r="U51" s="9">
        <v>45229</v>
      </c>
      <c r="V51" s="9"/>
      <c r="W51" s="2"/>
    </row>
    <row r="52" spans="1:23" x14ac:dyDescent="0.25">
      <c r="A52">
        <v>2023</v>
      </c>
      <c r="B52" s="9">
        <v>44927</v>
      </c>
      <c r="C52" s="9">
        <v>45199</v>
      </c>
      <c r="D52" t="s">
        <v>135</v>
      </c>
      <c r="E52" s="19" t="s">
        <v>295</v>
      </c>
      <c r="F52" s="19" t="s">
        <v>355</v>
      </c>
      <c r="G52" s="20"/>
      <c r="H52" s="15" t="s">
        <v>277</v>
      </c>
      <c r="I52" s="16" t="s">
        <v>206</v>
      </c>
      <c r="J52" s="15" t="s">
        <v>95</v>
      </c>
      <c r="K52" s="17" t="s">
        <v>98</v>
      </c>
      <c r="L52" s="17">
        <v>2300</v>
      </c>
      <c r="M52" s="16">
        <v>2300</v>
      </c>
      <c r="N52" s="18"/>
      <c r="O52" s="12">
        <v>2300</v>
      </c>
      <c r="P52" s="5">
        <f t="shared" si="0"/>
        <v>1</v>
      </c>
      <c r="Q52" s="18" t="s">
        <v>56</v>
      </c>
      <c r="R52" s="15" t="s">
        <v>99</v>
      </c>
      <c r="S52" s="15" t="s">
        <v>219</v>
      </c>
      <c r="T52" s="9">
        <v>45229</v>
      </c>
      <c r="U52" s="9">
        <v>45229</v>
      </c>
      <c r="V52" s="9"/>
      <c r="W52" s="2"/>
    </row>
    <row r="53" spans="1:23" x14ac:dyDescent="0.25">
      <c r="A53">
        <v>2023</v>
      </c>
      <c r="B53" s="9">
        <v>44927</v>
      </c>
      <c r="C53" s="9">
        <v>45199</v>
      </c>
      <c r="D53" t="s">
        <v>135</v>
      </c>
      <c r="E53" s="19" t="s">
        <v>296</v>
      </c>
      <c r="F53" s="19" t="s">
        <v>356</v>
      </c>
      <c r="G53" s="20"/>
      <c r="H53" s="15" t="s">
        <v>278</v>
      </c>
      <c r="I53" s="16" t="s">
        <v>207</v>
      </c>
      <c r="J53" s="15" t="s">
        <v>95</v>
      </c>
      <c r="K53" s="17" t="s">
        <v>98</v>
      </c>
      <c r="L53" s="17">
        <v>2300</v>
      </c>
      <c r="M53" s="16">
        <v>2300</v>
      </c>
      <c r="N53" s="18"/>
      <c r="O53" s="12">
        <v>0</v>
      </c>
      <c r="P53" s="5">
        <f t="shared" si="0"/>
        <v>0</v>
      </c>
      <c r="Q53" s="18" t="s">
        <v>56</v>
      </c>
      <c r="R53" s="15" t="s">
        <v>99</v>
      </c>
      <c r="S53" s="15" t="s">
        <v>219</v>
      </c>
      <c r="T53" s="9">
        <v>45229</v>
      </c>
      <c r="U53" s="9">
        <v>45229</v>
      </c>
      <c r="V53" s="9"/>
      <c r="W53" s="2"/>
    </row>
    <row r="54" spans="1:23" x14ac:dyDescent="0.25">
      <c r="A54">
        <v>2023</v>
      </c>
      <c r="B54" s="9">
        <v>44927</v>
      </c>
      <c r="C54" s="9">
        <v>45199</v>
      </c>
      <c r="D54" t="s">
        <v>135</v>
      </c>
      <c r="E54" s="19" t="s">
        <v>297</v>
      </c>
      <c r="F54" s="19" t="s">
        <v>357</v>
      </c>
      <c r="G54" s="20"/>
      <c r="H54" s="15" t="s">
        <v>177</v>
      </c>
      <c r="I54" s="16" t="s">
        <v>303</v>
      </c>
      <c r="J54" s="15" t="s">
        <v>95</v>
      </c>
      <c r="K54" s="17" t="s">
        <v>98</v>
      </c>
      <c r="L54" s="17">
        <v>2300</v>
      </c>
      <c r="M54" s="16">
        <v>2300</v>
      </c>
      <c r="N54" s="18"/>
      <c r="O54" s="12">
        <v>0</v>
      </c>
      <c r="P54" s="5">
        <f t="shared" si="0"/>
        <v>0</v>
      </c>
      <c r="Q54" s="18" t="s">
        <v>56</v>
      </c>
      <c r="R54" s="15" t="s">
        <v>99</v>
      </c>
      <c r="S54" s="15" t="s">
        <v>219</v>
      </c>
      <c r="T54" s="9">
        <v>45229</v>
      </c>
      <c r="U54" s="9">
        <v>45229</v>
      </c>
      <c r="V54" s="9"/>
      <c r="W54" s="2"/>
    </row>
    <row r="55" spans="1:23" x14ac:dyDescent="0.25">
      <c r="A55">
        <v>2023</v>
      </c>
      <c r="B55" s="9">
        <v>44927</v>
      </c>
      <c r="C55" s="9">
        <v>45199</v>
      </c>
      <c r="D55" t="s">
        <v>135</v>
      </c>
      <c r="E55" s="19" t="s">
        <v>298</v>
      </c>
      <c r="F55" s="19" t="s">
        <v>358</v>
      </c>
      <c r="G55" s="20"/>
      <c r="H55" s="15" t="s">
        <v>178</v>
      </c>
      <c r="I55" s="16" t="s">
        <v>208</v>
      </c>
      <c r="J55" s="15" t="s">
        <v>95</v>
      </c>
      <c r="K55" s="17" t="s">
        <v>98</v>
      </c>
      <c r="L55" s="17">
        <v>1</v>
      </c>
      <c r="M55" s="16">
        <v>1</v>
      </c>
      <c r="N55" s="18"/>
      <c r="O55" s="12">
        <v>1</v>
      </c>
      <c r="P55" s="5">
        <f t="shared" si="0"/>
        <v>1</v>
      </c>
      <c r="Q55" s="18" t="s">
        <v>56</v>
      </c>
      <c r="R55" s="15" t="s">
        <v>99</v>
      </c>
      <c r="S55" s="15" t="s">
        <v>219</v>
      </c>
      <c r="T55" s="9">
        <v>45229</v>
      </c>
      <c r="U55" s="9">
        <v>45229</v>
      </c>
      <c r="V55" s="9"/>
      <c r="W55" s="2"/>
    </row>
    <row r="56" spans="1:23" x14ac:dyDescent="0.25">
      <c r="A56">
        <v>2023</v>
      </c>
      <c r="B56" s="9">
        <v>44927</v>
      </c>
      <c r="C56" s="9">
        <v>45199</v>
      </c>
      <c r="D56" t="s">
        <v>135</v>
      </c>
      <c r="E56" s="19" t="s">
        <v>348</v>
      </c>
      <c r="F56" s="19" t="s">
        <v>359</v>
      </c>
      <c r="G56" s="20"/>
      <c r="H56" s="15" t="s">
        <v>179</v>
      </c>
      <c r="I56" s="16" t="s">
        <v>366</v>
      </c>
      <c r="J56" s="15" t="s">
        <v>95</v>
      </c>
      <c r="K56" s="17" t="s">
        <v>98</v>
      </c>
      <c r="L56" s="17">
        <v>150</v>
      </c>
      <c r="M56" s="16">
        <v>25</v>
      </c>
      <c r="N56" s="18"/>
      <c r="O56" s="12">
        <v>25</v>
      </c>
      <c r="P56" s="5">
        <f t="shared" si="0"/>
        <v>1</v>
      </c>
      <c r="Q56" s="18" t="s">
        <v>56</v>
      </c>
      <c r="R56" s="15" t="s">
        <v>99</v>
      </c>
      <c r="S56" s="15" t="s">
        <v>219</v>
      </c>
      <c r="T56" s="9">
        <v>45229</v>
      </c>
      <c r="U56" s="9">
        <v>45229</v>
      </c>
      <c r="V56" s="9"/>
      <c r="W56" s="2"/>
    </row>
    <row r="57" spans="1:23" x14ac:dyDescent="0.25">
      <c r="A57">
        <v>2023</v>
      </c>
      <c r="B57" s="9">
        <v>44927</v>
      </c>
      <c r="C57" s="9">
        <v>45199</v>
      </c>
      <c r="D57" t="s">
        <v>135</v>
      </c>
      <c r="E57" s="19" t="s">
        <v>234</v>
      </c>
      <c r="F57" s="19" t="s">
        <v>145</v>
      </c>
      <c r="G57" s="20"/>
      <c r="H57" s="15" t="s">
        <v>180</v>
      </c>
      <c r="I57" s="16" t="s">
        <v>209</v>
      </c>
      <c r="J57" s="15" t="s">
        <v>95</v>
      </c>
      <c r="K57" s="17" t="s">
        <v>98</v>
      </c>
      <c r="L57" s="17">
        <v>1</v>
      </c>
      <c r="M57" s="16">
        <v>3</v>
      </c>
      <c r="N57" s="18"/>
      <c r="O57" s="12">
        <v>3</v>
      </c>
      <c r="P57" s="5">
        <f t="shared" si="0"/>
        <v>1</v>
      </c>
      <c r="Q57" s="18" t="s">
        <v>56</v>
      </c>
      <c r="R57" s="15" t="s">
        <v>99</v>
      </c>
      <c r="S57" s="15" t="s">
        <v>219</v>
      </c>
      <c r="T57" s="9">
        <v>45229</v>
      </c>
      <c r="U57" s="9">
        <v>45229</v>
      </c>
      <c r="V57" s="9"/>
      <c r="W57" s="2"/>
    </row>
    <row r="58" spans="1:23" x14ac:dyDescent="0.25">
      <c r="A58">
        <v>2023</v>
      </c>
      <c r="B58" s="9">
        <v>44927</v>
      </c>
      <c r="C58" s="9">
        <v>45199</v>
      </c>
      <c r="D58" t="s">
        <v>135</v>
      </c>
      <c r="E58" s="19" t="s">
        <v>235</v>
      </c>
      <c r="F58" s="19" t="s">
        <v>360</v>
      </c>
      <c r="G58" s="20"/>
      <c r="H58" s="15" t="s">
        <v>181</v>
      </c>
      <c r="I58" s="16" t="s">
        <v>210</v>
      </c>
      <c r="J58" s="15" t="s">
        <v>95</v>
      </c>
      <c r="K58" s="17" t="s">
        <v>96</v>
      </c>
      <c r="L58" s="17">
        <v>5</v>
      </c>
      <c r="M58" s="16">
        <v>5</v>
      </c>
      <c r="N58" s="18"/>
      <c r="O58" s="12">
        <v>6</v>
      </c>
      <c r="P58" s="5">
        <f t="shared" si="0"/>
        <v>1.2</v>
      </c>
      <c r="Q58" s="18" t="s">
        <v>56</v>
      </c>
      <c r="R58" s="15" t="s">
        <v>99</v>
      </c>
      <c r="S58" s="15" t="s">
        <v>219</v>
      </c>
      <c r="T58" s="9">
        <v>45229</v>
      </c>
      <c r="U58" s="9">
        <v>45229</v>
      </c>
      <c r="V58" s="9"/>
      <c r="W58" s="2"/>
    </row>
    <row r="59" spans="1:23" x14ac:dyDescent="0.25">
      <c r="A59">
        <v>2023</v>
      </c>
      <c r="B59" s="9">
        <v>44927</v>
      </c>
      <c r="C59" s="9">
        <v>45199</v>
      </c>
      <c r="D59" t="s">
        <v>135</v>
      </c>
      <c r="E59" s="19" t="s">
        <v>129</v>
      </c>
      <c r="F59" s="19" t="s">
        <v>361</v>
      </c>
      <c r="G59" s="20"/>
      <c r="H59" s="15" t="s">
        <v>182</v>
      </c>
      <c r="I59" s="16" t="s">
        <v>211</v>
      </c>
      <c r="J59" s="15" t="s">
        <v>95</v>
      </c>
      <c r="K59" s="17" t="s">
        <v>98</v>
      </c>
      <c r="L59" s="17">
        <v>3000</v>
      </c>
      <c r="M59" s="16">
        <v>3000</v>
      </c>
      <c r="N59" s="18"/>
      <c r="O59" s="12">
        <v>3200</v>
      </c>
      <c r="P59" s="5">
        <f t="shared" si="0"/>
        <v>1.0666666666666667</v>
      </c>
      <c r="Q59" s="18" t="s">
        <v>56</v>
      </c>
      <c r="R59" s="15" t="s">
        <v>99</v>
      </c>
      <c r="S59" s="15" t="s">
        <v>219</v>
      </c>
      <c r="T59" s="9">
        <v>45229</v>
      </c>
      <c r="U59" s="9">
        <v>45229</v>
      </c>
      <c r="V59" s="9"/>
      <c r="W59" s="2"/>
    </row>
    <row r="60" spans="1:23" x14ac:dyDescent="0.25">
      <c r="A60">
        <v>2023</v>
      </c>
      <c r="B60" s="9">
        <v>44927</v>
      </c>
      <c r="C60" s="9">
        <v>45199</v>
      </c>
      <c r="D60" t="s">
        <v>135</v>
      </c>
      <c r="E60" s="19" t="s">
        <v>130</v>
      </c>
      <c r="F60" s="19" t="s">
        <v>362</v>
      </c>
      <c r="G60" s="20"/>
      <c r="H60" s="15" t="s">
        <v>183</v>
      </c>
      <c r="I60" s="16" t="s">
        <v>212</v>
      </c>
      <c r="J60" s="15" t="s">
        <v>95</v>
      </c>
      <c r="K60" s="17" t="s">
        <v>98</v>
      </c>
      <c r="L60" s="17">
        <v>3000</v>
      </c>
      <c r="M60" s="16">
        <v>3000</v>
      </c>
      <c r="N60" s="18"/>
      <c r="O60" s="12">
        <v>3000</v>
      </c>
      <c r="P60" s="5">
        <f t="shared" si="0"/>
        <v>1</v>
      </c>
      <c r="Q60" s="18" t="s">
        <v>56</v>
      </c>
      <c r="R60" s="15" t="s">
        <v>99</v>
      </c>
      <c r="S60" s="15" t="s">
        <v>219</v>
      </c>
      <c r="T60" s="9">
        <v>45229</v>
      </c>
      <c r="U60" s="9">
        <v>45229</v>
      </c>
      <c r="V60" s="9"/>
      <c r="W60" s="2"/>
    </row>
    <row r="61" spans="1:23" x14ac:dyDescent="0.25">
      <c r="A61">
        <v>2023</v>
      </c>
      <c r="B61" s="9">
        <v>44927</v>
      </c>
      <c r="C61" s="9">
        <v>45199</v>
      </c>
      <c r="D61" t="s">
        <v>135</v>
      </c>
      <c r="E61" s="19" t="s">
        <v>131</v>
      </c>
      <c r="F61" s="19" t="s">
        <v>363</v>
      </c>
      <c r="G61" s="20"/>
      <c r="H61" s="15" t="s">
        <v>184</v>
      </c>
      <c r="I61" s="16" t="s">
        <v>213</v>
      </c>
      <c r="J61" s="15" t="s">
        <v>95</v>
      </c>
      <c r="K61" s="17" t="s">
        <v>98</v>
      </c>
      <c r="L61" s="17">
        <v>5000</v>
      </c>
      <c r="M61" s="16">
        <v>5000</v>
      </c>
      <c r="N61" s="18"/>
      <c r="O61" s="12">
        <v>5000</v>
      </c>
      <c r="P61" s="5">
        <f t="shared" si="0"/>
        <v>1</v>
      </c>
      <c r="Q61" s="18" t="s">
        <v>56</v>
      </c>
      <c r="R61" s="15" t="s">
        <v>99</v>
      </c>
      <c r="S61" s="15" t="s">
        <v>219</v>
      </c>
      <c r="T61" s="9">
        <v>45229</v>
      </c>
      <c r="U61" s="9">
        <v>45229</v>
      </c>
      <c r="V61" s="9"/>
      <c r="W61" s="2"/>
    </row>
    <row r="62" spans="1:23" x14ac:dyDescent="0.25">
      <c r="A62">
        <v>2023</v>
      </c>
      <c r="B62" s="9">
        <v>44927</v>
      </c>
      <c r="C62" s="9">
        <v>45199</v>
      </c>
      <c r="D62" t="s">
        <v>135</v>
      </c>
      <c r="E62" s="19" t="s">
        <v>299</v>
      </c>
      <c r="F62" s="19" t="s">
        <v>364</v>
      </c>
      <c r="G62" s="20"/>
      <c r="H62" s="15" t="s">
        <v>185</v>
      </c>
      <c r="I62" s="16" t="s">
        <v>304</v>
      </c>
      <c r="J62" s="15" t="s">
        <v>95</v>
      </c>
      <c r="K62" s="17" t="s">
        <v>98</v>
      </c>
      <c r="L62" s="17">
        <v>5000</v>
      </c>
      <c r="M62" s="16">
        <v>5000</v>
      </c>
      <c r="N62" s="18"/>
      <c r="O62" s="12">
        <v>0</v>
      </c>
      <c r="P62" s="5">
        <f t="shared" si="0"/>
        <v>0</v>
      </c>
      <c r="Q62" s="18" t="s">
        <v>56</v>
      </c>
      <c r="R62" s="15" t="s">
        <v>99</v>
      </c>
      <c r="S62" s="15" t="s">
        <v>219</v>
      </c>
      <c r="T62" s="9">
        <v>45229</v>
      </c>
      <c r="U62" s="9">
        <v>45229</v>
      </c>
      <c r="V62" s="9"/>
      <c r="W62" s="2"/>
    </row>
    <row r="63" spans="1:23" x14ac:dyDescent="0.25">
      <c r="A63">
        <v>2023</v>
      </c>
      <c r="B63" s="9">
        <v>44927</v>
      </c>
      <c r="C63" s="9">
        <v>45199</v>
      </c>
      <c r="D63" t="s">
        <v>135</v>
      </c>
      <c r="E63" s="19" t="s">
        <v>349</v>
      </c>
      <c r="F63" s="19" t="s">
        <v>365</v>
      </c>
      <c r="G63" s="20"/>
      <c r="H63" s="15" t="s">
        <v>279</v>
      </c>
      <c r="I63" s="16" t="s">
        <v>367</v>
      </c>
      <c r="J63" s="15" t="s">
        <v>95</v>
      </c>
      <c r="K63" s="17" t="s">
        <v>98</v>
      </c>
      <c r="L63" s="17">
        <v>1000</v>
      </c>
      <c r="M63" s="16">
        <v>6000</v>
      </c>
      <c r="N63" s="18"/>
      <c r="O63" s="12">
        <v>3715</v>
      </c>
      <c r="P63" s="5">
        <f t="shared" si="0"/>
        <v>0.61916666666666664</v>
      </c>
      <c r="Q63" s="18" t="s">
        <v>56</v>
      </c>
      <c r="R63" s="15" t="s">
        <v>99</v>
      </c>
      <c r="S63" s="15" t="s">
        <v>236</v>
      </c>
      <c r="T63" s="9">
        <v>45229</v>
      </c>
      <c r="U63" s="9">
        <v>45229</v>
      </c>
      <c r="V63" s="9"/>
      <c r="W63" s="2"/>
    </row>
    <row r="64" spans="1:23" x14ac:dyDescent="0.25">
      <c r="A64">
        <v>2023</v>
      </c>
      <c r="B64" s="9">
        <v>44927</v>
      </c>
      <c r="C64" s="9">
        <v>45199</v>
      </c>
      <c r="D64" s="8" t="s">
        <v>220</v>
      </c>
      <c r="E64" t="s">
        <v>58</v>
      </c>
      <c r="F64" t="s">
        <v>221</v>
      </c>
      <c r="G64" s="20"/>
      <c r="H64" s="15" t="s">
        <v>78</v>
      </c>
      <c r="I64" s="15" t="s">
        <v>222</v>
      </c>
      <c r="J64" s="15" t="s">
        <v>95</v>
      </c>
      <c r="K64" s="15" t="s">
        <v>223</v>
      </c>
      <c r="L64" s="15">
        <v>80</v>
      </c>
      <c r="M64" s="15">
        <v>80</v>
      </c>
      <c r="N64" s="18"/>
      <c r="O64" s="12">
        <v>80</v>
      </c>
      <c r="P64" s="5">
        <f t="shared" si="0"/>
        <v>1</v>
      </c>
      <c r="Q64" s="18" t="s">
        <v>56</v>
      </c>
      <c r="R64" s="15" t="s">
        <v>99</v>
      </c>
      <c r="S64" s="15" t="s">
        <v>107</v>
      </c>
      <c r="T64" s="9">
        <v>45229</v>
      </c>
      <c r="U64" s="9">
        <v>45229</v>
      </c>
      <c r="V64" s="9"/>
    </row>
    <row r="65" spans="1:22" x14ac:dyDescent="0.25">
      <c r="A65">
        <v>2023</v>
      </c>
      <c r="B65" s="9">
        <v>44927</v>
      </c>
      <c r="C65" s="9">
        <v>45199</v>
      </c>
      <c r="D65" s="8" t="s">
        <v>237</v>
      </c>
      <c r="E65" s="19" t="s">
        <v>368</v>
      </c>
      <c r="F65" s="19" t="s">
        <v>238</v>
      </c>
      <c r="G65" s="20"/>
      <c r="H65" s="15" t="s">
        <v>383</v>
      </c>
      <c r="I65" s="16" t="s">
        <v>86</v>
      </c>
      <c r="J65" s="15" t="s">
        <v>95</v>
      </c>
      <c r="K65" s="15" t="s">
        <v>97</v>
      </c>
      <c r="L65" s="15">
        <v>18</v>
      </c>
      <c r="M65" s="16">
        <v>18</v>
      </c>
      <c r="N65" s="18"/>
      <c r="O65" s="12">
        <v>17</v>
      </c>
      <c r="P65" s="5">
        <f t="shared" si="0"/>
        <v>0.94444444444444442</v>
      </c>
      <c r="Q65" s="18" t="s">
        <v>56</v>
      </c>
      <c r="R65" s="15" t="s">
        <v>99</v>
      </c>
      <c r="S65" s="15" t="s">
        <v>106</v>
      </c>
      <c r="T65" s="9">
        <v>45229</v>
      </c>
      <c r="U65" s="9">
        <v>45229</v>
      </c>
      <c r="V65" s="9"/>
    </row>
    <row r="66" spans="1:22" x14ac:dyDescent="0.25">
      <c r="A66">
        <v>2023</v>
      </c>
      <c r="B66" s="9">
        <v>44927</v>
      </c>
      <c r="C66" s="9">
        <v>45199</v>
      </c>
      <c r="D66" s="8" t="s">
        <v>237</v>
      </c>
      <c r="E66" s="19" t="s">
        <v>239</v>
      </c>
      <c r="F66" s="19" t="s">
        <v>64</v>
      </c>
      <c r="G66" s="20"/>
      <c r="H66" s="15" t="s">
        <v>240</v>
      </c>
      <c r="I66" s="16" t="s">
        <v>376</v>
      </c>
      <c r="J66" s="15" t="s">
        <v>95</v>
      </c>
      <c r="K66" s="15" t="s">
        <v>97</v>
      </c>
      <c r="L66" s="15">
        <v>52</v>
      </c>
      <c r="M66" s="16">
        <v>73</v>
      </c>
      <c r="N66" s="18"/>
      <c r="O66" s="12">
        <v>53</v>
      </c>
      <c r="P66" s="5">
        <f t="shared" si="0"/>
        <v>0.72602739726027399</v>
      </c>
      <c r="Q66" s="18" t="s">
        <v>56</v>
      </c>
      <c r="R66" s="15" t="s">
        <v>99</v>
      </c>
      <c r="S66" s="15" t="s">
        <v>103</v>
      </c>
      <c r="T66" s="9">
        <v>45229</v>
      </c>
      <c r="U66" s="9">
        <v>45229</v>
      </c>
      <c r="V66" s="9"/>
    </row>
    <row r="67" spans="1:22" x14ac:dyDescent="0.25">
      <c r="A67">
        <v>2023</v>
      </c>
      <c r="B67" s="9">
        <v>44927</v>
      </c>
      <c r="C67" s="9">
        <v>45199</v>
      </c>
      <c r="D67" s="8" t="s">
        <v>237</v>
      </c>
      <c r="E67" s="19" t="s">
        <v>61</v>
      </c>
      <c r="F67" s="19" t="s">
        <v>62</v>
      </c>
      <c r="G67" s="20"/>
      <c r="H67" s="15" t="s">
        <v>79</v>
      </c>
      <c r="I67" s="16" t="s">
        <v>377</v>
      </c>
      <c r="J67" s="15" t="s">
        <v>95</v>
      </c>
      <c r="K67" s="15" t="s">
        <v>97</v>
      </c>
      <c r="L67" s="15">
        <v>12</v>
      </c>
      <c r="M67" s="16">
        <v>12</v>
      </c>
      <c r="N67" s="18"/>
      <c r="O67" s="12">
        <v>9</v>
      </c>
      <c r="P67" s="5">
        <f t="shared" si="0"/>
        <v>0.75</v>
      </c>
      <c r="Q67" s="18" t="s">
        <v>56</v>
      </c>
      <c r="R67" s="15" t="s">
        <v>99</v>
      </c>
      <c r="S67" s="15" t="s">
        <v>104</v>
      </c>
      <c r="T67" s="9">
        <v>45229</v>
      </c>
      <c r="U67" s="9">
        <v>45229</v>
      </c>
      <c r="V67" s="9"/>
    </row>
    <row r="68" spans="1:22" x14ac:dyDescent="0.25">
      <c r="A68">
        <v>2023</v>
      </c>
      <c r="B68" s="9">
        <v>44927</v>
      </c>
      <c r="C68" s="9">
        <v>45199</v>
      </c>
      <c r="D68" s="8" t="s">
        <v>237</v>
      </c>
      <c r="E68" s="19" t="s">
        <v>369</v>
      </c>
      <c r="F68" s="19" t="s">
        <v>63</v>
      </c>
      <c r="G68" s="20"/>
      <c r="H68" s="15" t="s">
        <v>80</v>
      </c>
      <c r="I68" s="16" t="s">
        <v>87</v>
      </c>
      <c r="J68" s="15" t="s">
        <v>95</v>
      </c>
      <c r="K68" s="15" t="s">
        <v>97</v>
      </c>
      <c r="L68" s="15">
        <v>7</v>
      </c>
      <c r="M68" s="16">
        <v>8</v>
      </c>
      <c r="N68" s="18"/>
      <c r="O68" s="12">
        <v>9</v>
      </c>
      <c r="P68" s="5">
        <f t="shared" si="0"/>
        <v>1.125</v>
      </c>
      <c r="Q68" s="18" t="s">
        <v>56</v>
      </c>
      <c r="R68" s="15" t="s">
        <v>99</v>
      </c>
      <c r="S68" s="15" t="s">
        <v>105</v>
      </c>
      <c r="T68" s="9">
        <v>45229</v>
      </c>
      <c r="U68" s="9">
        <v>45229</v>
      </c>
      <c r="V68" s="9"/>
    </row>
    <row r="69" spans="1:22" x14ac:dyDescent="0.25">
      <c r="A69">
        <v>2023</v>
      </c>
      <c r="B69" s="9">
        <v>44927</v>
      </c>
      <c r="C69" s="9">
        <v>45199</v>
      </c>
      <c r="D69" s="8" t="s">
        <v>237</v>
      </c>
      <c r="E69" s="19" t="s">
        <v>370</v>
      </c>
      <c r="F69" s="19" t="s">
        <v>65</v>
      </c>
      <c r="G69" s="20"/>
      <c r="H69" s="15" t="s">
        <v>384</v>
      </c>
      <c r="I69" s="16" t="s">
        <v>88</v>
      </c>
      <c r="J69" s="15" t="s">
        <v>95</v>
      </c>
      <c r="K69" s="15" t="s">
        <v>97</v>
      </c>
      <c r="L69" s="15">
        <v>2</v>
      </c>
      <c r="M69" s="16">
        <v>2</v>
      </c>
      <c r="N69" s="18"/>
      <c r="O69" s="12">
        <v>1</v>
      </c>
      <c r="P69" s="5">
        <f t="shared" si="0"/>
        <v>0.5</v>
      </c>
      <c r="Q69" s="18" t="s">
        <v>56</v>
      </c>
      <c r="R69" s="15" t="s">
        <v>99</v>
      </c>
      <c r="S69" s="15" t="s">
        <v>101</v>
      </c>
      <c r="T69" s="9">
        <v>45229</v>
      </c>
      <c r="U69" s="9">
        <v>45229</v>
      </c>
      <c r="V69" s="9"/>
    </row>
    <row r="70" spans="1:22" x14ac:dyDescent="0.25">
      <c r="A70">
        <v>2023</v>
      </c>
      <c r="B70" s="9">
        <v>44927</v>
      </c>
      <c r="C70" s="9">
        <v>45199</v>
      </c>
      <c r="D70" s="8" t="s">
        <v>237</v>
      </c>
      <c r="E70" s="19" t="s">
        <v>371</v>
      </c>
      <c r="F70" s="19" t="s">
        <v>72</v>
      </c>
      <c r="G70" s="20"/>
      <c r="H70" s="15" t="s">
        <v>385</v>
      </c>
      <c r="I70" s="16" t="s">
        <v>378</v>
      </c>
      <c r="J70" s="15" t="s">
        <v>95</v>
      </c>
      <c r="K70" s="15" t="s">
        <v>96</v>
      </c>
      <c r="L70" s="15">
        <v>19</v>
      </c>
      <c r="M70" s="16">
        <v>19</v>
      </c>
      <c r="N70" s="18"/>
      <c r="O70" s="12">
        <v>9</v>
      </c>
      <c r="P70" s="5">
        <f t="shared" si="0"/>
        <v>0.47368421052631576</v>
      </c>
      <c r="Q70" s="18" t="s">
        <v>56</v>
      </c>
      <c r="R70" s="15" t="s">
        <v>99</v>
      </c>
      <c r="S70" s="15" t="s">
        <v>108</v>
      </c>
      <c r="T70" s="9">
        <v>45229</v>
      </c>
      <c r="U70" s="9">
        <v>45229</v>
      </c>
      <c r="V70" s="9"/>
    </row>
    <row r="71" spans="1:22" x14ac:dyDescent="0.25">
      <c r="A71">
        <v>2023</v>
      </c>
      <c r="B71" s="9">
        <v>44927</v>
      </c>
      <c r="C71" s="9">
        <v>45199</v>
      </c>
      <c r="D71" s="8" t="s">
        <v>237</v>
      </c>
      <c r="E71" s="19" t="s">
        <v>66</v>
      </c>
      <c r="F71" s="19" t="s">
        <v>67</v>
      </c>
      <c r="G71" s="20"/>
      <c r="H71" s="15" t="s">
        <v>81</v>
      </c>
      <c r="I71" s="16" t="s">
        <v>89</v>
      </c>
      <c r="J71" s="15" t="s">
        <v>95</v>
      </c>
      <c r="K71" s="15" t="s">
        <v>97</v>
      </c>
      <c r="L71" s="15">
        <v>90</v>
      </c>
      <c r="M71" s="16">
        <v>90</v>
      </c>
      <c r="N71" s="18"/>
      <c r="O71" s="12">
        <v>90</v>
      </c>
      <c r="P71" s="5">
        <f t="shared" si="0"/>
        <v>1</v>
      </c>
      <c r="Q71" s="18" t="s">
        <v>56</v>
      </c>
      <c r="R71" s="15" t="s">
        <v>99</v>
      </c>
      <c r="S71" s="15" t="s">
        <v>109</v>
      </c>
      <c r="T71" s="9">
        <v>45229</v>
      </c>
      <c r="U71" s="9">
        <v>45229</v>
      </c>
      <c r="V71" s="9"/>
    </row>
    <row r="72" spans="1:22" x14ac:dyDescent="0.25">
      <c r="A72">
        <v>2023</v>
      </c>
      <c r="B72" s="9">
        <v>44927</v>
      </c>
      <c r="C72" s="9">
        <v>45199</v>
      </c>
      <c r="D72" s="8" t="s">
        <v>237</v>
      </c>
      <c r="E72" s="19" t="s">
        <v>241</v>
      </c>
      <c r="F72" s="19" t="s">
        <v>242</v>
      </c>
      <c r="G72" s="20"/>
      <c r="H72" s="15" t="s">
        <v>243</v>
      </c>
      <c r="I72" s="16" t="s">
        <v>244</v>
      </c>
      <c r="J72" s="15" t="s">
        <v>95</v>
      </c>
      <c r="K72" s="15" t="s">
        <v>97</v>
      </c>
      <c r="L72" s="15">
        <v>75</v>
      </c>
      <c r="M72" s="16">
        <v>2</v>
      </c>
      <c r="N72" s="18"/>
      <c r="O72" s="12">
        <v>1</v>
      </c>
      <c r="P72" s="5">
        <f t="shared" ref="P72:P81" si="1">O72/M72</f>
        <v>0.5</v>
      </c>
      <c r="Q72" s="18" t="s">
        <v>56</v>
      </c>
      <c r="R72" s="15" t="s">
        <v>99</v>
      </c>
      <c r="S72" s="15" t="s">
        <v>110</v>
      </c>
      <c r="T72" s="9">
        <v>45229</v>
      </c>
      <c r="U72" s="9">
        <v>45229</v>
      </c>
      <c r="V72" s="9"/>
    </row>
    <row r="73" spans="1:22" x14ac:dyDescent="0.25">
      <c r="A73">
        <v>2023</v>
      </c>
      <c r="B73" s="9">
        <v>44927</v>
      </c>
      <c r="C73" s="9">
        <v>45199</v>
      </c>
      <c r="D73" s="8" t="s">
        <v>237</v>
      </c>
      <c r="E73" s="19" t="s">
        <v>68</v>
      </c>
      <c r="F73" s="19" t="s">
        <v>69</v>
      </c>
      <c r="G73" s="20"/>
      <c r="H73" s="15" t="s">
        <v>386</v>
      </c>
      <c r="I73" s="16" t="s">
        <v>90</v>
      </c>
      <c r="J73" s="15" t="s">
        <v>95</v>
      </c>
      <c r="K73" s="15" t="s">
        <v>98</v>
      </c>
      <c r="L73" s="15">
        <v>2</v>
      </c>
      <c r="M73" s="16">
        <v>12</v>
      </c>
      <c r="N73" s="18"/>
      <c r="O73" s="12">
        <v>9</v>
      </c>
      <c r="P73" s="5">
        <f t="shared" si="1"/>
        <v>0.75</v>
      </c>
      <c r="Q73" s="18" t="s">
        <v>56</v>
      </c>
      <c r="R73" s="15" t="s">
        <v>99</v>
      </c>
      <c r="S73" s="15" t="s">
        <v>111</v>
      </c>
      <c r="T73" s="9">
        <v>45229</v>
      </c>
      <c r="U73" s="9">
        <v>45229</v>
      </c>
      <c r="V73" s="9"/>
    </row>
    <row r="74" spans="1:22" x14ac:dyDescent="0.25">
      <c r="A74">
        <v>2023</v>
      </c>
      <c r="B74" s="9">
        <v>44927</v>
      </c>
      <c r="C74" s="9">
        <v>45199</v>
      </c>
      <c r="D74" s="8" t="s">
        <v>237</v>
      </c>
      <c r="E74" s="19" t="s">
        <v>372</v>
      </c>
      <c r="F74" s="19" t="s">
        <v>374</v>
      </c>
      <c r="G74" s="20"/>
      <c r="H74" s="15" t="s">
        <v>387</v>
      </c>
      <c r="I74" s="16" t="s">
        <v>379</v>
      </c>
      <c r="J74" s="15" t="s">
        <v>95</v>
      </c>
      <c r="K74" s="15" t="s">
        <v>97</v>
      </c>
      <c r="L74" s="15">
        <v>12</v>
      </c>
      <c r="M74" s="16">
        <v>12</v>
      </c>
      <c r="N74" s="18"/>
      <c r="O74" s="12">
        <v>9</v>
      </c>
      <c r="P74" s="5">
        <f t="shared" si="1"/>
        <v>0.75</v>
      </c>
      <c r="Q74" s="18" t="s">
        <v>56</v>
      </c>
      <c r="R74" s="15" t="s">
        <v>99</v>
      </c>
      <c r="S74" s="15" t="s">
        <v>112</v>
      </c>
      <c r="T74" s="9">
        <v>45229</v>
      </c>
      <c r="U74" s="9">
        <v>45229</v>
      </c>
      <c r="V74" s="9"/>
    </row>
    <row r="75" spans="1:22" x14ac:dyDescent="0.25">
      <c r="A75">
        <v>2023</v>
      </c>
      <c r="B75" s="9">
        <v>44927</v>
      </c>
      <c r="C75" s="9">
        <v>45199</v>
      </c>
      <c r="D75" s="8" t="s">
        <v>237</v>
      </c>
      <c r="E75" s="19" t="s">
        <v>70</v>
      </c>
      <c r="F75" s="19" t="s">
        <v>375</v>
      </c>
      <c r="G75" s="20"/>
      <c r="H75" s="15" t="s">
        <v>82</v>
      </c>
      <c r="I75" s="16" t="s">
        <v>380</v>
      </c>
      <c r="J75" s="15" t="s">
        <v>95</v>
      </c>
      <c r="K75" s="15" t="s">
        <v>97</v>
      </c>
      <c r="L75" s="16">
        <v>29492000</v>
      </c>
      <c r="M75" s="16">
        <v>29492000</v>
      </c>
      <c r="N75" s="18"/>
      <c r="O75" s="13">
        <v>14733233.199999999</v>
      </c>
      <c r="P75" s="5">
        <f t="shared" si="1"/>
        <v>0.49956710972467105</v>
      </c>
      <c r="Q75" s="18" t="s">
        <v>56</v>
      </c>
      <c r="R75" s="15" t="s">
        <v>99</v>
      </c>
      <c r="S75" s="15" t="s">
        <v>113</v>
      </c>
      <c r="T75" s="9">
        <v>45229</v>
      </c>
      <c r="U75" s="9">
        <v>45229</v>
      </c>
      <c r="V75" s="9"/>
    </row>
    <row r="76" spans="1:22" x14ac:dyDescent="0.25">
      <c r="A76">
        <v>2023</v>
      </c>
      <c r="B76" s="9">
        <v>44927</v>
      </c>
      <c r="C76" s="9">
        <v>45199</v>
      </c>
      <c r="D76" s="8" t="s">
        <v>237</v>
      </c>
      <c r="E76" s="19" t="s">
        <v>71</v>
      </c>
      <c r="F76" s="19" t="s">
        <v>72</v>
      </c>
      <c r="G76" s="20"/>
      <c r="H76" s="15" t="s">
        <v>83</v>
      </c>
      <c r="I76" s="16" t="s">
        <v>381</v>
      </c>
      <c r="J76" s="15" t="s">
        <v>95</v>
      </c>
      <c r="K76" s="15" t="s">
        <v>96</v>
      </c>
      <c r="L76" s="15">
        <v>19</v>
      </c>
      <c r="M76" s="16">
        <v>19</v>
      </c>
      <c r="N76" s="18"/>
      <c r="O76" s="12">
        <v>13</v>
      </c>
      <c r="P76" s="5">
        <f t="shared" si="1"/>
        <v>0.68421052631578949</v>
      </c>
      <c r="Q76" s="18" t="s">
        <v>56</v>
      </c>
      <c r="R76" s="15" t="s">
        <v>99</v>
      </c>
      <c r="S76" s="15" t="s">
        <v>114</v>
      </c>
      <c r="T76" s="9">
        <v>45229</v>
      </c>
      <c r="U76" s="9">
        <v>45229</v>
      </c>
      <c r="V76" s="9"/>
    </row>
    <row r="77" spans="1:22" x14ac:dyDescent="0.25">
      <c r="A77">
        <v>2023</v>
      </c>
      <c r="B77" s="9">
        <v>44927</v>
      </c>
      <c r="C77" s="9">
        <v>45199</v>
      </c>
      <c r="D77" s="8" t="s">
        <v>237</v>
      </c>
      <c r="E77" s="19" t="s">
        <v>373</v>
      </c>
      <c r="F77" s="19" t="s">
        <v>73</v>
      </c>
      <c r="G77" s="20"/>
      <c r="H77" s="15" t="s">
        <v>245</v>
      </c>
      <c r="I77" s="16" t="s">
        <v>91</v>
      </c>
      <c r="J77" s="15" t="s">
        <v>95</v>
      </c>
      <c r="K77" s="15" t="s">
        <v>96</v>
      </c>
      <c r="L77" s="15">
        <v>200</v>
      </c>
      <c r="M77" s="16">
        <v>200</v>
      </c>
      <c r="N77" s="18"/>
      <c r="O77" s="12">
        <v>170</v>
      </c>
      <c r="P77" s="5">
        <f t="shared" si="1"/>
        <v>0.85</v>
      </c>
      <c r="Q77" s="18" t="s">
        <v>56</v>
      </c>
      <c r="R77" s="15" t="s">
        <v>99</v>
      </c>
      <c r="S77" s="15" t="s">
        <v>115</v>
      </c>
      <c r="T77" s="9">
        <v>45229</v>
      </c>
      <c r="U77" s="9">
        <v>45229</v>
      </c>
      <c r="V77" s="9"/>
    </row>
    <row r="78" spans="1:22" x14ac:dyDescent="0.25">
      <c r="A78">
        <v>2023</v>
      </c>
      <c r="B78" s="9">
        <v>44927</v>
      </c>
      <c r="C78" s="9">
        <v>45199</v>
      </c>
      <c r="D78" s="8" t="s">
        <v>237</v>
      </c>
      <c r="E78" s="19" t="s">
        <v>74</v>
      </c>
      <c r="F78" s="19" t="s">
        <v>75</v>
      </c>
      <c r="G78" s="20"/>
      <c r="H78" s="15" t="s">
        <v>84</v>
      </c>
      <c r="I78" s="16" t="s">
        <v>92</v>
      </c>
      <c r="J78" s="15" t="s">
        <v>95</v>
      </c>
      <c r="K78" s="15" t="s">
        <v>96</v>
      </c>
      <c r="L78" s="15">
        <v>12</v>
      </c>
      <c r="M78" s="16">
        <v>12</v>
      </c>
      <c r="N78" s="18"/>
      <c r="O78" s="12">
        <v>10</v>
      </c>
      <c r="P78" s="5">
        <f t="shared" si="1"/>
        <v>0.83333333333333337</v>
      </c>
      <c r="Q78" s="18" t="s">
        <v>56</v>
      </c>
      <c r="R78" s="15" t="s">
        <v>99</v>
      </c>
      <c r="S78" s="15" t="s">
        <v>391</v>
      </c>
      <c r="T78" s="9">
        <v>45229</v>
      </c>
      <c r="U78" s="9">
        <v>45229</v>
      </c>
      <c r="V78" s="9"/>
    </row>
    <row r="79" spans="1:22" x14ac:dyDescent="0.25">
      <c r="A79">
        <v>2023</v>
      </c>
      <c r="B79" s="9">
        <v>44927</v>
      </c>
      <c r="C79" s="9">
        <v>45199</v>
      </c>
      <c r="D79" s="8" t="s">
        <v>237</v>
      </c>
      <c r="E79" s="19" t="s">
        <v>59</v>
      </c>
      <c r="F79" s="19" t="s">
        <v>60</v>
      </c>
      <c r="G79" s="20"/>
      <c r="H79" s="15" t="s">
        <v>388</v>
      </c>
      <c r="I79" s="16" t="s">
        <v>382</v>
      </c>
      <c r="J79" s="15" t="s">
        <v>95</v>
      </c>
      <c r="K79" s="15" t="s">
        <v>96</v>
      </c>
      <c r="L79" s="15">
        <v>133</v>
      </c>
      <c r="M79" s="16">
        <v>133</v>
      </c>
      <c r="N79" s="18"/>
      <c r="O79" s="12">
        <v>75</v>
      </c>
      <c r="P79" s="5">
        <f t="shared" si="1"/>
        <v>0.56390977443609025</v>
      </c>
      <c r="Q79" s="18" t="s">
        <v>56</v>
      </c>
      <c r="R79" s="15" t="s">
        <v>99</v>
      </c>
      <c r="S79" s="15" t="s">
        <v>100</v>
      </c>
      <c r="T79" s="9">
        <v>45229</v>
      </c>
      <c r="U79" s="9">
        <v>45229</v>
      </c>
      <c r="V79" s="9"/>
    </row>
    <row r="80" spans="1:22" x14ac:dyDescent="0.25">
      <c r="A80">
        <v>2023</v>
      </c>
      <c r="B80" s="9">
        <v>44927</v>
      </c>
      <c r="C80" s="9">
        <v>45199</v>
      </c>
      <c r="D80" s="8" t="s">
        <v>237</v>
      </c>
      <c r="E80" s="19" t="s">
        <v>76</v>
      </c>
      <c r="F80" s="19" t="s">
        <v>77</v>
      </c>
      <c r="G80" s="20"/>
      <c r="H80" s="15" t="s">
        <v>85</v>
      </c>
      <c r="I80" s="16" t="s">
        <v>93</v>
      </c>
      <c r="J80" s="15" t="s">
        <v>95</v>
      </c>
      <c r="K80" s="15" t="s">
        <v>96</v>
      </c>
      <c r="L80" s="15">
        <v>12</v>
      </c>
      <c r="M80" s="16">
        <v>12</v>
      </c>
      <c r="N80" s="18"/>
      <c r="O80" s="12">
        <v>9</v>
      </c>
      <c r="P80" s="5">
        <f t="shared" si="1"/>
        <v>0.75</v>
      </c>
      <c r="Q80" s="18" t="s">
        <v>56</v>
      </c>
      <c r="R80" s="15" t="s">
        <v>99</v>
      </c>
      <c r="S80" s="15" t="s">
        <v>117</v>
      </c>
      <c r="T80" s="9">
        <v>45229</v>
      </c>
      <c r="U80" s="9">
        <v>45229</v>
      </c>
      <c r="V80" s="9"/>
    </row>
    <row r="81" spans="1:22" x14ac:dyDescent="0.25">
      <c r="A81">
        <v>2023</v>
      </c>
      <c r="B81" s="9">
        <v>44927</v>
      </c>
      <c r="C81" s="9">
        <v>45199</v>
      </c>
      <c r="D81" s="8" t="s">
        <v>237</v>
      </c>
      <c r="E81" s="19" t="s">
        <v>390</v>
      </c>
      <c r="F81" s="19" t="s">
        <v>389</v>
      </c>
      <c r="G81" s="20"/>
      <c r="H81" s="15" t="s">
        <v>246</v>
      </c>
      <c r="I81" s="16" t="s">
        <v>94</v>
      </c>
      <c r="J81" s="15" t="s">
        <v>95</v>
      </c>
      <c r="K81" s="15" t="s">
        <v>96</v>
      </c>
      <c r="L81" s="15">
        <v>11</v>
      </c>
      <c r="M81" s="16">
        <v>11</v>
      </c>
      <c r="N81" s="18"/>
      <c r="O81" s="12">
        <v>11</v>
      </c>
      <c r="P81" s="5">
        <f t="shared" si="1"/>
        <v>1</v>
      </c>
      <c r="Q81" s="18" t="s">
        <v>56</v>
      </c>
      <c r="R81" s="15" t="s">
        <v>99</v>
      </c>
      <c r="S81" s="15" t="s">
        <v>102</v>
      </c>
      <c r="T81" s="9">
        <v>45229</v>
      </c>
      <c r="U81" s="9">
        <v>45229</v>
      </c>
      <c r="V81" s="9"/>
    </row>
    <row r="82" spans="1:22" x14ac:dyDescent="0.25">
      <c r="O82" s="12"/>
      <c r="P82" s="5"/>
    </row>
    <row r="90" spans="1:22" x14ac:dyDescent="0.25">
      <c r="S90" t="s">
        <v>116</v>
      </c>
    </row>
  </sheetData>
  <autoFilter ref="A7:V81"/>
  <mergeCells count="7">
    <mergeCell ref="A6:V6"/>
    <mergeCell ref="A2:C2"/>
    <mergeCell ref="D2:F2"/>
    <mergeCell ref="G2:I2"/>
    <mergeCell ref="A3:C3"/>
    <mergeCell ref="D3:F3"/>
    <mergeCell ref="G3:I3"/>
  </mergeCells>
  <phoneticPr fontId="8" type="noConversion"/>
  <conditionalFormatting sqref="D22:D29">
    <cfRule type="containsBlanks" dxfId="12" priority="78">
      <formula>LEN(TRIM(D22))=0</formula>
    </cfRule>
  </conditionalFormatting>
  <conditionalFormatting sqref="D64:D81">
    <cfRule type="containsBlanks" dxfId="11" priority="89">
      <formula>LEN(TRIM(D64))=0</formula>
    </cfRule>
  </conditionalFormatting>
  <conditionalFormatting sqref="E22:E29">
    <cfRule type="containsBlanks" dxfId="10" priority="9">
      <formula>LEN(TRIM(E22))=0</formula>
    </cfRule>
  </conditionalFormatting>
  <conditionalFormatting sqref="E30:E36 H37">
    <cfRule type="containsBlanks" dxfId="9" priority="8">
      <formula>LEN(TRIM(E30))=0</formula>
    </cfRule>
  </conditionalFormatting>
  <conditionalFormatting sqref="E8:F15">
    <cfRule type="containsBlanks" dxfId="8" priority="11">
      <formula>LEN(TRIM(E8))=0</formula>
    </cfRule>
  </conditionalFormatting>
  <conditionalFormatting sqref="E16:F21">
    <cfRule type="containsBlanks" dxfId="7" priority="10">
      <formula>LEN(TRIM(E16))=0</formula>
    </cfRule>
  </conditionalFormatting>
  <conditionalFormatting sqref="F22:F36 E37:F81">
    <cfRule type="containsBlanks" dxfId="6" priority="7">
      <formula>LEN(TRIM(E22))=0</formula>
    </cfRule>
  </conditionalFormatting>
  <conditionalFormatting sqref="I8:I81">
    <cfRule type="containsBlanks" dxfId="5" priority="2">
      <formula>LEN(TRIM(I8))=0</formula>
    </cfRule>
  </conditionalFormatting>
  <conditionalFormatting sqref="K8:K17 L16:L17 K18:L21">
    <cfRule type="containsBlanks" dxfId="4" priority="5">
      <formula>LEN(TRIM(K8))=0</formula>
    </cfRule>
  </conditionalFormatting>
  <conditionalFormatting sqref="K40:K46">
    <cfRule type="containsBlanks" dxfId="3" priority="6">
      <formula>LEN(TRIM(K40))=0</formula>
    </cfRule>
  </conditionalFormatting>
  <conditionalFormatting sqref="L22:L29">
    <cfRule type="containsBlanks" dxfId="2" priority="3">
      <formula>LEN(TRIM(L22))=0</formula>
    </cfRule>
  </conditionalFormatting>
  <conditionalFormatting sqref="L40:L45">
    <cfRule type="containsBlanks" dxfId="1" priority="4">
      <formula>LEN(TRIM(L40))=0</formula>
    </cfRule>
  </conditionalFormatting>
  <conditionalFormatting sqref="M8:M36 M38:M81 L75">
    <cfRule type="containsBlanks" dxfId="0" priority="1">
      <formula>LEN(TRIM(L8))=0</formula>
    </cfRule>
  </conditionalFormatting>
  <dataValidations count="3">
    <dataValidation type="decimal" operator="greaterThanOrEqual" allowBlank="1" showInputMessage="1" showErrorMessage="1" sqref="L22:M29 M8:M21 L75 M30:M36 M38:M81">
      <formula1>0</formula1>
    </dataValidation>
    <dataValidation type="list" allowBlank="1" showErrorMessage="1" sqref="Q84:Q105 Q82">
      <formula1>Hidden_115</formula1>
    </dataValidation>
    <dataValidation type="list" allowBlank="1" showErrorMessage="1" sqref="Q8:Q81">
      <formula1>Hidden_114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2021-03-09T17:25:27Z</dcterms:created>
  <dcterms:modified xsi:type="dcterms:W3CDTF">2023-10-31T18:59:53Z</dcterms:modified>
</cp:coreProperties>
</file>